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695" yWindow="3570" windowWidth="11325" windowHeight="6945"/>
  </bookViews>
  <sheets>
    <sheet name="Forma de citar" sheetId="6" r:id="rId1"/>
    <sheet name="Descriptor T" sheetId="5" r:id="rId2"/>
    <sheet name="Transectos" sheetId="4" r:id="rId3"/>
  </sheets>
  <calcPr calcId="145621"/>
</workbook>
</file>

<file path=xl/calcChain.xml><?xml version="1.0" encoding="utf-8"?>
<calcChain xmlns="http://schemas.openxmlformats.org/spreadsheetml/2006/main">
  <c r="M13" i="4" l="1"/>
  <c r="M15" i="4"/>
  <c r="M14" i="4"/>
  <c r="M16" i="4"/>
  <c r="M18" i="4"/>
  <c r="M19" i="4"/>
  <c r="M20" i="4"/>
  <c r="M21" i="4"/>
  <c r="M17" i="4"/>
  <c r="M50" i="4"/>
  <c r="M51" i="4"/>
  <c r="M52" i="4"/>
  <c r="M53" i="4"/>
  <c r="M54" i="4"/>
  <c r="M55" i="4"/>
  <c r="M56" i="4"/>
  <c r="M57" i="4"/>
  <c r="M49" i="4"/>
  <c r="M41" i="4"/>
  <c r="M42" i="4"/>
  <c r="M43" i="4"/>
  <c r="M44" i="4"/>
  <c r="M45" i="4"/>
  <c r="M46" i="4"/>
  <c r="M47" i="4"/>
  <c r="M48" i="4"/>
  <c r="M40" i="4"/>
  <c r="M32" i="4"/>
  <c r="M33" i="4"/>
  <c r="M34" i="4"/>
  <c r="M35" i="4"/>
  <c r="M36" i="4"/>
  <c r="M37" i="4"/>
  <c r="M38" i="4"/>
  <c r="M39" i="4"/>
  <c r="M31" i="4"/>
  <c r="M25" i="4"/>
  <c r="M24" i="4"/>
  <c r="M23" i="4"/>
  <c r="M26" i="4"/>
  <c r="M27" i="4"/>
  <c r="M28" i="4"/>
  <c r="M29" i="4"/>
  <c r="M30" i="4"/>
  <c r="M22" i="4"/>
</calcChain>
</file>

<file path=xl/sharedStrings.xml><?xml version="1.0" encoding="utf-8"?>
<sst xmlns="http://schemas.openxmlformats.org/spreadsheetml/2006/main" count="147" uniqueCount="50">
  <si>
    <t>E</t>
  </si>
  <si>
    <t>N</t>
  </si>
  <si>
    <t>Grupo de Ecología y Conservación de Islas, A.C.</t>
  </si>
  <si>
    <t>Proyecto CONABIO DQ013 "Restauración y Conservación de Isla Guadalupe"</t>
  </si>
  <si>
    <t xml:space="preserve">Base de Datos: </t>
  </si>
  <si>
    <t>Responsable:</t>
  </si>
  <si>
    <t xml:space="preserve">Actualización: </t>
  </si>
  <si>
    <t xml:space="preserve">Producto comprometido: </t>
  </si>
  <si>
    <t xml:space="preserve">Línea tematica: </t>
  </si>
  <si>
    <t>Restauración</t>
  </si>
  <si>
    <t>Erradicación de la población de perro feral</t>
  </si>
  <si>
    <t>Metodo:</t>
  </si>
  <si>
    <t>Número consecutivo de registro</t>
  </si>
  <si>
    <t>Especie registrada</t>
  </si>
  <si>
    <t>REG</t>
  </si>
  <si>
    <t>FECHA</t>
  </si>
  <si>
    <t>COORD GEOG UTM</t>
  </si>
  <si>
    <t>ESPECIE</t>
  </si>
  <si>
    <t>COORD GEOG UTM INICIO</t>
  </si>
  <si>
    <t>COORD GEOG UTM FINAL</t>
  </si>
  <si>
    <t>IND REG</t>
  </si>
  <si>
    <t>TRANSECTO NO.</t>
  </si>
  <si>
    <t>ABUN REL</t>
  </si>
  <si>
    <r>
      <t>ABUN REL ind/Km</t>
    </r>
    <r>
      <rPr>
        <vertAlign val="superscript"/>
        <sz val="10"/>
        <rFont val="Verdana"/>
        <family val="2"/>
      </rPr>
      <t>2</t>
    </r>
  </si>
  <si>
    <t>ABUN REL ISLA</t>
  </si>
  <si>
    <t>SUP TRAN</t>
  </si>
  <si>
    <r>
      <t>SUP TRANS    (Km</t>
    </r>
    <r>
      <rPr>
        <vertAlign val="superscript"/>
        <sz val="10"/>
        <rFont val="Verdana"/>
        <family val="2"/>
      </rPr>
      <t>2</t>
    </r>
    <r>
      <rPr>
        <sz val="10"/>
        <rFont val="Verdana"/>
        <family val="2"/>
      </rPr>
      <t>)</t>
    </r>
  </si>
  <si>
    <t xml:space="preserve">TRANSECTO NO. </t>
  </si>
  <si>
    <t>Número de transecto</t>
  </si>
  <si>
    <t>Coordenadas geográficas en unidades UTM del inicio y final del transecto</t>
  </si>
  <si>
    <t>Cantidad de individuos registrados en cada transecto</t>
  </si>
  <si>
    <t>Abundancia relativa por transecto</t>
  </si>
  <si>
    <t>Día, mes y año del registro</t>
  </si>
  <si>
    <r>
      <t>Superficie del transecto. Área en Km</t>
    </r>
    <r>
      <rPr>
        <vertAlign val="superscript"/>
        <sz val="10"/>
        <color indexed="8"/>
        <rFont val="Verdana"/>
        <family val="2"/>
      </rPr>
      <t>2</t>
    </r>
  </si>
  <si>
    <t>Abundancia relativa en la isla en cada uno de los censos</t>
  </si>
  <si>
    <t>Transectos lineales</t>
  </si>
  <si>
    <t>Abril 2008</t>
  </si>
  <si>
    <t>Felis catus</t>
  </si>
  <si>
    <t>Erradicación de la población de gato feral</t>
  </si>
  <si>
    <t>250 ind</t>
  </si>
  <si>
    <t>104 ind</t>
  </si>
  <si>
    <t>70 ind</t>
  </si>
  <si>
    <t>1248 ind</t>
  </si>
  <si>
    <t>678 ind</t>
  </si>
  <si>
    <t>Altitud (m)</t>
  </si>
  <si>
    <t>ALTITUD (m)</t>
  </si>
  <si>
    <t>Altitud en metros del inicio y final de cada transecto</t>
  </si>
  <si>
    <t>M.C Julio César Hernández Montoya</t>
  </si>
  <si>
    <t>GatosTGpe-CONABIO-Enero2011</t>
  </si>
  <si>
    <t>Enero 2011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</si>
</sst>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88" formatCode="0.0000"/>
    <numFmt numFmtId="191" formatCode="0.000"/>
  </numFmts>
  <fonts count="12" x14ac:knownFonts="1">
    <font>
      <sz val="11"/>
      <color theme="1"/>
      <name val="Calibri"/>
      <family val="2"/>
      <scheme val="minor"/>
    </font>
    <font>
      <sz val="10"/>
      <name val="Verdana"/>
      <family val="2"/>
    </font>
    <font>
      <i/>
      <sz val="10"/>
      <name val="Verdana"/>
      <family val="2"/>
    </font>
    <font>
      <vertAlign val="superscript"/>
      <sz val="10"/>
      <name val="Verdana"/>
      <family val="2"/>
    </font>
    <font>
      <b/>
      <sz val="10"/>
      <name val="Verdana"/>
      <family val="2"/>
    </font>
    <font>
      <vertAlign val="superscript"/>
      <sz val="10"/>
      <color indexed="8"/>
      <name val="Verdana"/>
      <family val="2"/>
    </font>
    <font>
      <sz val="10"/>
      <color indexed="8"/>
      <name val="Verdana"/>
      <family val="2"/>
    </font>
    <font>
      <sz val="16"/>
      <color indexed="8"/>
      <name val="Verdana"/>
      <family val="2"/>
    </font>
    <font>
      <sz val="12"/>
      <color indexed="8"/>
      <name val="Verdana"/>
      <family val="2"/>
    </font>
    <font>
      <sz val="10"/>
      <color indexed="10"/>
      <name val="Verdana"/>
      <family val="2"/>
    </font>
    <font>
      <sz val="8"/>
      <name val="Calibri"/>
      <family val="2"/>
    </font>
    <font>
      <i/>
      <sz val="10"/>
      <color indexed="8"/>
      <name val="Verdana"/>
      <family val="2"/>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style="double">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diagonal/>
    </border>
  </borders>
  <cellStyleXfs count="1">
    <xf numFmtId="0" fontId="0" fillId="0" borderId="0"/>
  </cellStyleXfs>
  <cellXfs count="86">
    <xf numFmtId="0" fontId="0" fillId="0" borderId="0" xfId="0"/>
    <xf numFmtId="0" fontId="1" fillId="0" borderId="0" xfId="0" applyFont="1" applyFill="1" applyAlignment="1">
      <alignment horizontal="center" vertical="center" wrapText="1"/>
    </xf>
    <xf numFmtId="0" fontId="1" fillId="0" borderId="0" xfId="0" applyFont="1" applyFill="1" applyAlignment="1">
      <alignment horizontal="center" vertical="center"/>
    </xf>
    <xf numFmtId="0" fontId="6" fillId="0" borderId="0" xfId="0" applyFont="1"/>
    <xf numFmtId="0" fontId="6" fillId="0" borderId="0" xfId="0" applyFont="1" applyAlignment="1"/>
    <xf numFmtId="0" fontId="1" fillId="0" borderId="0" xfId="0" applyFont="1" applyAlignment="1"/>
    <xf numFmtId="0" fontId="6" fillId="0" borderId="0" xfId="0" applyFont="1" applyFill="1"/>
    <xf numFmtId="0" fontId="6" fillId="0" borderId="1" xfId="0" applyFont="1" applyFill="1" applyBorder="1" applyAlignment="1">
      <alignment horizontal="center" vertical="center"/>
    </xf>
    <xf numFmtId="0" fontId="6" fillId="0" borderId="2" xfId="0" applyFont="1" applyFill="1" applyBorder="1" applyAlignment="1">
      <alignment horizontal="center" vertical="center"/>
    </xf>
    <xf numFmtId="0" fontId="2"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6" fillId="0" borderId="0" xfId="0" applyFont="1" applyAlignment="1">
      <alignment horizontal="center"/>
    </xf>
    <xf numFmtId="0" fontId="8" fillId="0" borderId="0" xfId="0" applyFont="1" applyAlignment="1">
      <alignment horizontal="center"/>
    </xf>
    <xf numFmtId="0" fontId="6" fillId="0" borderId="1" xfId="0" applyFont="1" applyBorder="1" applyAlignment="1">
      <alignment horizontal="center"/>
    </xf>
    <xf numFmtId="0" fontId="4" fillId="0" borderId="1" xfId="0" applyFont="1" applyFill="1" applyBorder="1" applyAlignment="1">
      <alignment horizontal="left" vertical="center"/>
    </xf>
    <xf numFmtId="0" fontId="9" fillId="0" borderId="0" xfId="0" applyFont="1" applyFill="1" applyBorder="1" applyAlignment="1">
      <alignment wrapText="1"/>
    </xf>
    <xf numFmtId="0" fontId="1" fillId="0" borderId="0" xfId="0" applyFont="1" applyFill="1" applyBorder="1" applyAlignment="1"/>
    <xf numFmtId="0" fontId="6" fillId="0" borderId="0" xfId="0" applyFont="1" applyFill="1" applyAlignment="1"/>
    <xf numFmtId="0" fontId="6" fillId="0" borderId="0" xfId="0" applyFont="1" applyFill="1" applyAlignment="1">
      <alignment horizontal="center"/>
    </xf>
    <xf numFmtId="0" fontId="1" fillId="0" borderId="0" xfId="0" applyFont="1" applyFill="1" applyBorder="1" applyAlignment="1">
      <alignment horizontal="center"/>
    </xf>
    <xf numFmtId="0" fontId="6" fillId="0" borderId="0" xfId="0" applyFont="1" applyFill="1" applyAlignment="1">
      <alignment horizontal="left"/>
    </xf>
    <xf numFmtId="0" fontId="7" fillId="0" borderId="0" xfId="0" applyFont="1" applyFill="1" applyAlignment="1">
      <alignment horizontal="center"/>
    </xf>
    <xf numFmtId="0" fontId="8" fillId="0" borderId="0" xfId="0" applyFont="1" applyFill="1" applyAlignment="1">
      <alignment horizontal="center"/>
    </xf>
    <xf numFmtId="0" fontId="8" fillId="0" borderId="0" xfId="0" applyFont="1" applyFill="1" applyAlignment="1">
      <alignment horizontal="left"/>
    </xf>
    <xf numFmtId="0" fontId="6" fillId="0" borderId="0" xfId="0" applyFont="1" applyFill="1" applyBorder="1" applyAlignment="1">
      <alignment horizontal="left"/>
    </xf>
    <xf numFmtId="0" fontId="6" fillId="0" borderId="0" xfId="0" applyFont="1" applyFill="1" applyBorder="1" applyAlignment="1">
      <alignment horizontal="center"/>
    </xf>
    <xf numFmtId="0" fontId="1" fillId="0" borderId="0" xfId="0" applyFont="1" applyFill="1" applyAlignment="1">
      <alignment horizontal="left"/>
    </xf>
    <xf numFmtId="0" fontId="1" fillId="0" borderId="0" xfId="0" applyFont="1" applyFill="1" applyAlignment="1">
      <alignment horizontal="center"/>
    </xf>
    <xf numFmtId="0" fontId="1" fillId="0" borderId="0" xfId="0" applyFont="1" applyFill="1" applyAlignment="1"/>
    <xf numFmtId="0" fontId="6" fillId="0" borderId="0" xfId="0" applyFont="1" applyFill="1" applyBorder="1"/>
    <xf numFmtId="0" fontId="6" fillId="0" borderId="0" xfId="0" applyFont="1" applyFill="1" applyBorder="1" applyAlignment="1"/>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2" fontId="8" fillId="0" borderId="0" xfId="0" applyNumberFormat="1" applyFont="1" applyFill="1" applyAlignment="1">
      <alignment horizontal="center"/>
    </xf>
    <xf numFmtId="2" fontId="6" fillId="0" borderId="0" xfId="0" applyNumberFormat="1" applyFont="1" applyFill="1" applyAlignment="1">
      <alignment horizontal="center"/>
    </xf>
    <xf numFmtId="2" fontId="1" fillId="0" borderId="0" xfId="0" applyNumberFormat="1" applyFont="1" applyFill="1" applyAlignment="1">
      <alignment horizontal="center"/>
    </xf>
    <xf numFmtId="188" fontId="6" fillId="0" borderId="0" xfId="0" applyNumberFormat="1" applyFont="1" applyFill="1"/>
    <xf numFmtId="0" fontId="1" fillId="0" borderId="0" xfId="0" applyFont="1" applyFill="1" applyBorder="1" applyAlignment="1">
      <alignment horizontal="right" vertical="center"/>
    </xf>
    <xf numFmtId="0" fontId="6" fillId="0" borderId="0" xfId="0" applyFont="1" applyFill="1" applyBorder="1" applyAlignment="1">
      <alignment horizontal="center" vertical="center"/>
    </xf>
    <xf numFmtId="2" fontId="6" fillId="0" borderId="1" xfId="0" applyNumberFormat="1" applyFont="1" applyFill="1" applyBorder="1" applyAlignment="1">
      <alignment horizontal="center" vertical="center"/>
    </xf>
    <xf numFmtId="0" fontId="1" fillId="0" borderId="0" xfId="0" applyFont="1" applyFill="1" applyBorder="1" applyAlignment="1">
      <alignment wrapText="1"/>
    </xf>
    <xf numFmtId="0" fontId="1" fillId="0" borderId="0" xfId="0" applyFont="1" applyFill="1"/>
    <xf numFmtId="0" fontId="1" fillId="0" borderId="0" xfId="0" applyFont="1" applyFill="1" applyBorder="1"/>
    <xf numFmtId="191" fontId="1" fillId="0" borderId="0" xfId="0" applyNumberFormat="1" applyFont="1" applyFill="1" applyBorder="1"/>
    <xf numFmtId="0" fontId="1" fillId="0" borderId="0" xfId="0" applyFont="1" applyFill="1" applyBorder="1" applyAlignment="1">
      <alignment horizontal="center" vertical="top" wrapText="1"/>
    </xf>
    <xf numFmtId="0" fontId="6" fillId="0" borderId="4" xfId="0" applyFont="1" applyFill="1" applyBorder="1" applyAlignment="1">
      <alignment horizontal="center" vertical="center"/>
    </xf>
    <xf numFmtId="15" fontId="8" fillId="0" borderId="0" xfId="0" applyNumberFormat="1" applyFont="1" applyFill="1" applyAlignment="1">
      <alignment horizontal="center"/>
    </xf>
    <xf numFmtId="15" fontId="6" fillId="0" borderId="0" xfId="0" applyNumberFormat="1" applyFont="1" applyFill="1" applyAlignment="1">
      <alignment horizontal="center"/>
    </xf>
    <xf numFmtId="15" fontId="1" fillId="0" borderId="2" xfId="0" applyNumberFormat="1" applyFont="1" applyFill="1" applyBorder="1" applyAlignment="1">
      <alignment horizontal="center" vertical="center"/>
    </xf>
    <xf numFmtId="0" fontId="11" fillId="0" borderId="1" xfId="0" applyFont="1" applyFill="1" applyBorder="1" applyAlignment="1">
      <alignment horizontal="center"/>
    </xf>
    <xf numFmtId="15" fontId="6" fillId="0" borderId="1" xfId="0" applyNumberFormat="1" applyFont="1" applyFill="1" applyBorder="1" applyAlignment="1">
      <alignment horizontal="center"/>
    </xf>
    <xf numFmtId="0" fontId="6" fillId="0" borderId="1" xfId="0" applyFont="1" applyFill="1" applyBorder="1" applyAlignment="1">
      <alignment horizontal="center"/>
    </xf>
    <xf numFmtId="15" fontId="0" fillId="0" borderId="1" xfId="0" applyNumberFormat="1" applyFill="1" applyBorder="1" applyAlignment="1">
      <alignment horizontal="center"/>
    </xf>
    <xf numFmtId="0" fontId="6" fillId="0" borderId="14" xfId="0" applyFont="1" applyFill="1" applyBorder="1" applyAlignment="1">
      <alignment horizontal="center" vertical="center"/>
    </xf>
    <xf numFmtId="1" fontId="6" fillId="0" borderId="2" xfId="0" applyNumberFormat="1" applyFont="1" applyFill="1" applyBorder="1" applyAlignment="1">
      <alignment horizontal="center" vertical="center"/>
    </xf>
    <xf numFmtId="1" fontId="6" fillId="0" borderId="1" xfId="0" applyNumberFormat="1" applyFont="1" applyFill="1" applyBorder="1" applyAlignment="1">
      <alignment horizontal="center"/>
    </xf>
    <xf numFmtId="2" fontId="6" fillId="0" borderId="1" xfId="0" applyNumberFormat="1" applyFont="1" applyFill="1" applyBorder="1" applyAlignment="1">
      <alignment horizontal="center"/>
    </xf>
    <xf numFmtId="0" fontId="0" fillId="0" borderId="0" xfId="0" applyFill="1" applyAlignment="1">
      <alignment horizontal="center"/>
    </xf>
    <xf numFmtId="0" fontId="0" fillId="0" borderId="1" xfId="0" applyFill="1" applyBorder="1" applyAlignment="1">
      <alignment horizontal="center"/>
    </xf>
    <xf numFmtId="49" fontId="1" fillId="0" borderId="0" xfId="0" applyNumberFormat="1" applyFont="1" applyFill="1" applyBorder="1" applyAlignment="1">
      <alignment horizontal="left"/>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7" xfId="0" applyFont="1" applyFill="1" applyBorder="1" applyAlignment="1">
      <alignment horizontal="left"/>
    </xf>
    <xf numFmtId="0" fontId="1" fillId="0" borderId="5" xfId="0" applyFont="1" applyFill="1" applyBorder="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6" fillId="0" borderId="0" xfId="0" applyFont="1" applyAlignment="1">
      <alignment horizontal="center"/>
    </xf>
    <xf numFmtId="0" fontId="7" fillId="0" borderId="0" xfId="0" applyFont="1" applyAlignment="1">
      <alignment horizontal="center"/>
    </xf>
    <xf numFmtId="0" fontId="8" fillId="0" borderId="0" xfId="0" applyFont="1" applyAlignment="1">
      <alignment horizontal="center"/>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6" fillId="0" borderId="8"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13" xfId="0" applyFont="1" applyFill="1" applyBorder="1" applyAlignment="1">
      <alignment horizontal="center" vertical="center"/>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6" fillId="0" borderId="3" xfId="0" applyFont="1" applyFill="1" applyBorder="1" applyAlignment="1">
      <alignment horizontal="center"/>
    </xf>
    <xf numFmtId="2" fontId="1" fillId="0" borderId="9" xfId="0" applyNumberFormat="1" applyFont="1" applyFill="1" applyBorder="1" applyAlignment="1">
      <alignment horizontal="center" vertical="center" wrapText="1"/>
    </xf>
    <xf numFmtId="2" fontId="1" fillId="0" borderId="12" xfId="0" applyNumberFormat="1" applyFont="1" applyFill="1" applyBorder="1" applyAlignment="1">
      <alignment horizontal="center" vertical="center" wrapText="1"/>
    </xf>
    <xf numFmtId="0" fontId="6" fillId="0" borderId="2" xfId="0" applyFont="1" applyFill="1" applyBorder="1" applyAlignment="1">
      <alignment horizontal="center" vertical="center"/>
    </xf>
    <xf numFmtId="0" fontId="6" fillId="0" borderId="0" xfId="0" applyFont="1" applyFill="1" applyAlignment="1">
      <alignment horizontal="center"/>
    </xf>
    <xf numFmtId="0" fontId="7" fillId="0" borderId="0" xfId="0" applyFont="1" applyFill="1" applyAlignment="1">
      <alignment horizontal="center"/>
    </xf>
    <xf numFmtId="0" fontId="8" fillId="0" borderId="0" xfId="0" applyFont="1" applyFill="1" applyAlignment="1">
      <alignment horizontal="center"/>
    </xf>
    <xf numFmtId="0" fontId="1" fillId="0" borderId="3" xfId="0" applyFont="1" applyFill="1" applyBorder="1" applyAlignment="1">
      <alignment horizontal="center" vertical="center"/>
    </xf>
    <xf numFmtId="15" fontId="1" fillId="0" borderId="10" xfId="0" applyNumberFormat="1" applyFont="1" applyFill="1" applyBorder="1" applyAlignment="1">
      <alignment horizontal="center" vertical="center" wrapText="1"/>
    </xf>
    <xf numFmtId="15" fontId="1" fillId="0" borderId="11"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www.conabio.gob.mx/institucion/proyectos/resultados/InfDQ013.pdf"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4</xdr:row>
      <xdr:rowOff>142875</xdr:rowOff>
    </xdr:from>
    <xdr:to>
      <xdr:col>9</xdr:col>
      <xdr:colOff>142875</xdr:colOff>
      <xdr:row>12</xdr:row>
      <xdr:rowOff>0</xdr:rowOff>
    </xdr:to>
    <xdr:sp macro="" textlink="">
      <xdr:nvSpPr>
        <xdr:cNvPr id="2" name="1 CuadroTexto"/>
        <xdr:cNvSpPr txBox="1"/>
      </xdr:nvSpPr>
      <xdr:spPr>
        <a:xfrm>
          <a:off x="1181100" y="790575"/>
          <a:ext cx="5819775" cy="1152525"/>
        </a:xfrm>
        <a:prstGeom prst="rect">
          <a:avLst/>
        </a:prstGeom>
        <a:solidFill>
          <a:schemeClr val="lt1"/>
        </a:solidFill>
        <a:ln w="9525" cmpd="sng">
          <a:solidFill>
            <a:schemeClr val="lt1">
              <a:shade val="50000"/>
            </a:schemeClr>
          </a:solidFill>
        </a:ln>
        <a:effectLst>
          <a:innerShdw blurRad="114300">
            <a:prstClr val="black"/>
          </a:innerShdw>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s-MX" sz="1200" b="1">
              <a:solidFill>
                <a:schemeClr val="dk1"/>
              </a:solidFill>
              <a:latin typeface="+mn-lt"/>
              <a:ea typeface="+mn-ea"/>
              <a:cs typeface="+mn-cs"/>
            </a:rPr>
            <a:t>Forma de citar:</a:t>
          </a:r>
          <a:endParaRPr lang="es-ES" sz="1200"/>
        </a:p>
        <a:p>
          <a:pPr algn="just"/>
          <a:r>
            <a:rPr lang="pt-PT" sz="1100">
              <a:solidFill>
                <a:schemeClr val="dk1"/>
              </a:solidFill>
              <a:effectLst/>
              <a:latin typeface="+mn-lt"/>
              <a:ea typeface="+mn-ea"/>
              <a:cs typeface="+mn-cs"/>
            </a:rPr>
            <a:t>Aguirre Muñoz A., Luna Mendoza, L., Hernández Montoya, J.C., Méndez Sánchez, F., Barredo Barberena, J.M., Félix Lizárraga, M., Hermosillo Bueno, M.A., Silva Estudillo, N., Manríquez Ayub, A., Allen Amescua, A., Leal Sandoval, A., Rodríguez Malagón, M. y F. Torres. 2013. Restauración y conservación de Isla Guadalupe.</a:t>
          </a:r>
          <a:r>
            <a:rPr lang="es-ES" sz="1100">
              <a:solidFill>
                <a:schemeClr val="dk1"/>
              </a:solidFill>
              <a:effectLst/>
              <a:latin typeface="+mn-lt"/>
              <a:ea typeface="+mn-ea"/>
              <a:cs typeface="+mn-cs"/>
            </a:rPr>
            <a:t> Grupo de Ecología y Conservación de Islas, A. C. </a:t>
          </a:r>
          <a:r>
            <a:rPr lang="es-ES" sz="1100" b="1">
              <a:solidFill>
                <a:schemeClr val="dk1"/>
              </a:solidFill>
              <a:effectLst/>
              <a:latin typeface="+mn-lt"/>
              <a:ea typeface="+mn-ea"/>
              <a:cs typeface="+mn-cs"/>
            </a:rPr>
            <a:t>Hojas</a:t>
          </a:r>
          <a:r>
            <a:rPr lang="es-ES" sz="1100" b="1" baseline="0">
              <a:solidFill>
                <a:schemeClr val="dk1"/>
              </a:solidFill>
              <a:effectLst/>
              <a:latin typeface="+mn-lt"/>
              <a:ea typeface="+mn-ea"/>
              <a:cs typeface="+mn-cs"/>
            </a:rPr>
            <a:t> de cálculo </a:t>
          </a:r>
          <a:r>
            <a:rPr lang="es-MX" sz="1100" b="1">
              <a:solidFill>
                <a:schemeClr val="dk1"/>
              </a:solidFill>
              <a:effectLst/>
              <a:latin typeface="+mn-lt"/>
              <a:ea typeface="+mn-ea"/>
              <a:cs typeface="+mn-cs"/>
            </a:rPr>
            <a:t>SNIB-CONABIO. Proyecto No. </a:t>
          </a:r>
          <a:r>
            <a:rPr lang="es-ES" sz="1100" b="1">
              <a:solidFill>
                <a:schemeClr val="dk1"/>
              </a:solidFill>
              <a:effectLst/>
              <a:latin typeface="+mn-lt"/>
              <a:ea typeface="+mn-ea"/>
              <a:cs typeface="+mn-cs"/>
            </a:rPr>
            <a:t>DQ013</a:t>
          </a:r>
          <a:r>
            <a:rPr lang="es-MX" sz="1100">
              <a:solidFill>
                <a:schemeClr val="dk1"/>
              </a:solidFill>
              <a:effectLst/>
              <a:latin typeface="+mn-lt"/>
              <a:ea typeface="+mn-ea"/>
              <a:cs typeface="+mn-cs"/>
            </a:rPr>
            <a:t>. México, D.F.</a:t>
          </a:r>
          <a:endParaRPr lang="es-ES" sz="1100"/>
        </a:p>
      </xdr:txBody>
    </xdr:sp>
    <xdr:clientData/>
  </xdr:twoCellAnchor>
  <xdr:twoCellAnchor editAs="oneCell">
    <xdr:from>
      <xdr:col>3</xdr:col>
      <xdr:colOff>685800</xdr:colOff>
      <xdr:row>15</xdr:row>
      <xdr:rowOff>142875</xdr:rowOff>
    </xdr:from>
    <xdr:to>
      <xdr:col>6</xdr:col>
      <xdr:colOff>295275</xdr:colOff>
      <xdr:row>17</xdr:row>
      <xdr:rowOff>123825</xdr:rowOff>
    </xdr:to>
    <xdr:sp macro="" textlink="">
      <xdr:nvSpPr>
        <xdr:cNvPr id="3" name="2 CuadroTexto">
          <a:hlinkClick xmlns:r="http://schemas.openxmlformats.org/officeDocument/2006/relationships" r:id="rId1"/>
        </xdr:cNvPr>
        <xdr:cNvSpPr txBox="1"/>
      </xdr:nvSpPr>
      <xdr:spPr>
        <a:xfrm>
          <a:off x="2971800" y="2571750"/>
          <a:ext cx="1895475" cy="304800"/>
        </a:xfrm>
        <a:prstGeom prst="rect">
          <a:avLst/>
        </a:prstGeom>
        <a:solidFill>
          <a:schemeClr val="lt1"/>
        </a:solidFill>
        <a:ln w="9525" cmpd="sng">
          <a:solidFill>
            <a:schemeClr val="lt1">
              <a:shade val="50000"/>
            </a:schemeClr>
          </a:solidFill>
        </a:ln>
        <a:effectLst>
          <a:innerShdw blurRad="114300">
            <a:prstClr val="black"/>
          </a:innerShdw>
          <a:reflection blurRad="6350" stA="52000" endA="300" endPos="35000" dir="5400000" sy="-100000" algn="bl" rotWithShape="0"/>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buClrTx/>
            <a:buSzTx/>
            <a:buFontTx/>
            <a:buNone/>
            <a:tabLst/>
            <a:defRPr/>
          </a:pPr>
          <a:r>
            <a:rPr lang="es-ES" sz="1400" b="1">
              <a:solidFill>
                <a:srgbClr val="FF0000"/>
              </a:solidFill>
              <a:effectLst>
                <a:outerShdw blurRad="50800" dist="38100" algn="tr" rotWithShape="0">
                  <a:prstClr val="black">
                    <a:alpha val="40000"/>
                  </a:prstClr>
                </a:outerShdw>
              </a:effectLst>
              <a:latin typeface="+mn-lt"/>
              <a:ea typeface="+mn-ea"/>
              <a:cs typeface="+mn-cs"/>
            </a:rPr>
            <a:t>Ver Informe final</a:t>
          </a:r>
          <a:endParaRPr lang="es-ES" sz="1400">
            <a:solidFill>
              <a:srgbClr val="FF0000"/>
            </a:solidFill>
          </a:endParaRPr>
        </a:p>
        <a:p>
          <a:endParaRPr lang="es-ES">
            <a:effectLst>
              <a:glow rad="63500">
                <a:schemeClr val="accent1">
                  <a:satMod val="175000"/>
                  <a:alpha val="40000"/>
                </a:schemeClr>
              </a:glo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123825</xdr:rowOff>
    </xdr:from>
    <xdr:to>
      <xdr:col>1</xdr:col>
      <xdr:colOff>638175</xdr:colOff>
      <xdr:row>7</xdr:row>
      <xdr:rowOff>38100</xdr:rowOff>
    </xdr:to>
    <xdr:pic>
      <xdr:nvPicPr>
        <xdr:cNvPr id="5217"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23825"/>
          <a:ext cx="971550"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276225</xdr:colOff>
      <xdr:row>0</xdr:row>
      <xdr:rowOff>123825</xdr:rowOff>
    </xdr:from>
    <xdr:to>
      <xdr:col>1</xdr:col>
      <xdr:colOff>542925</xdr:colOff>
      <xdr:row>7</xdr:row>
      <xdr:rowOff>38100</xdr:rowOff>
    </xdr:to>
    <xdr:pic>
      <xdr:nvPicPr>
        <xdr:cNvPr id="4447"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23825"/>
          <a:ext cx="83820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5" x14ac:dyDescent="0.2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workbookViewId="0">
      <selection activeCell="F4" sqref="F4"/>
    </sheetView>
  </sheetViews>
  <sheetFormatPr baseColWidth="10" defaultColWidth="9.140625" defaultRowHeight="15" x14ac:dyDescent="0.25"/>
  <cols>
    <col min="2" max="2" width="21.42578125" customWidth="1"/>
    <col min="5" max="5" width="15.42578125" customWidth="1"/>
  </cols>
  <sheetData>
    <row r="1" spans="1:14" ht="19.5" x14ac:dyDescent="0.25">
      <c r="A1" s="66"/>
      <c r="B1" s="66"/>
      <c r="C1" s="67" t="s">
        <v>2</v>
      </c>
      <c r="D1" s="67"/>
      <c r="E1" s="67"/>
      <c r="F1" s="67"/>
      <c r="G1" s="67"/>
      <c r="H1" s="67"/>
      <c r="I1" s="67"/>
      <c r="J1" s="67"/>
      <c r="K1" s="67"/>
      <c r="L1" s="67"/>
      <c r="M1" s="67"/>
      <c r="N1" s="67"/>
    </row>
    <row r="2" spans="1:14" ht="15.75" x14ac:dyDescent="0.25">
      <c r="A2" s="66"/>
      <c r="B2" s="66"/>
      <c r="C2" s="68" t="s">
        <v>3</v>
      </c>
      <c r="D2" s="68"/>
      <c r="E2" s="68"/>
      <c r="F2" s="68"/>
      <c r="G2" s="68"/>
      <c r="H2" s="68"/>
      <c r="I2" s="68"/>
      <c r="J2" s="68"/>
      <c r="K2" s="68"/>
      <c r="L2" s="68"/>
      <c r="M2" s="68"/>
      <c r="N2" s="68"/>
    </row>
    <row r="3" spans="1:14" ht="15.75" x14ac:dyDescent="0.25">
      <c r="A3" s="66"/>
      <c r="B3" s="66"/>
      <c r="C3" s="12"/>
      <c r="D3" s="12"/>
      <c r="E3" s="12"/>
      <c r="F3" s="12"/>
      <c r="G3" s="12"/>
      <c r="H3" s="12"/>
      <c r="I3" s="12"/>
      <c r="J3" s="12"/>
      <c r="K3" s="12"/>
      <c r="L3" s="12"/>
      <c r="M3" s="12"/>
      <c r="N3" s="12"/>
    </row>
    <row r="4" spans="1:14" x14ac:dyDescent="0.25">
      <c r="A4" s="66"/>
      <c r="B4" s="66"/>
      <c r="C4" s="11"/>
      <c r="D4" s="4" t="s">
        <v>4</v>
      </c>
      <c r="E4" s="4"/>
      <c r="F4" s="4" t="s">
        <v>48</v>
      </c>
      <c r="G4" s="4"/>
      <c r="H4" s="4"/>
      <c r="I4" s="4"/>
      <c r="J4" s="4"/>
      <c r="K4" s="4"/>
      <c r="L4" s="4"/>
      <c r="M4" s="4"/>
      <c r="N4" s="4"/>
    </row>
    <row r="5" spans="1:14" x14ac:dyDescent="0.25">
      <c r="A5" s="66"/>
      <c r="B5" s="66"/>
      <c r="C5" s="11"/>
      <c r="D5" s="4" t="s">
        <v>11</v>
      </c>
      <c r="E5" s="4"/>
      <c r="F5" s="4" t="s">
        <v>35</v>
      </c>
      <c r="G5" s="4"/>
      <c r="H5" s="4"/>
      <c r="I5" s="4"/>
      <c r="J5" s="4"/>
      <c r="K5" s="4"/>
      <c r="L5" s="4"/>
      <c r="M5" s="4"/>
      <c r="N5" s="4"/>
    </row>
    <row r="6" spans="1:14" ht="15" customHeight="1" x14ac:dyDescent="0.25">
      <c r="A6" s="66"/>
      <c r="B6" s="66"/>
      <c r="C6" s="11"/>
      <c r="D6" s="4" t="s">
        <v>8</v>
      </c>
      <c r="E6" s="4"/>
      <c r="F6" s="4" t="s">
        <v>9</v>
      </c>
      <c r="G6" s="4"/>
      <c r="H6" s="4"/>
      <c r="I6" s="4"/>
      <c r="J6" s="4"/>
      <c r="K6" s="4"/>
      <c r="L6" s="4"/>
      <c r="M6" s="4"/>
      <c r="N6" s="4"/>
    </row>
    <row r="7" spans="1:14" x14ac:dyDescent="0.25">
      <c r="A7" s="66"/>
      <c r="B7" s="66"/>
      <c r="C7" s="11"/>
      <c r="D7" s="3" t="s">
        <v>7</v>
      </c>
      <c r="E7" s="3"/>
      <c r="F7" s="3" t="s">
        <v>10</v>
      </c>
      <c r="G7" s="3"/>
      <c r="H7" s="3"/>
      <c r="I7" s="3"/>
      <c r="J7" s="3"/>
      <c r="K7" s="3"/>
      <c r="L7" s="3"/>
      <c r="M7" s="3"/>
      <c r="N7" s="3"/>
    </row>
    <row r="8" spans="1:14" ht="15" customHeight="1" x14ac:dyDescent="0.25">
      <c r="A8" s="66"/>
      <c r="B8" s="66"/>
      <c r="C8" s="11"/>
      <c r="D8" s="5" t="s">
        <v>5</v>
      </c>
      <c r="E8" s="5"/>
      <c r="F8" s="5" t="s">
        <v>47</v>
      </c>
      <c r="G8" s="5"/>
      <c r="H8" s="5"/>
      <c r="I8" s="5"/>
      <c r="J8" s="5"/>
      <c r="K8" s="5"/>
      <c r="L8" s="5"/>
      <c r="M8" s="5"/>
      <c r="N8" s="5"/>
    </row>
    <row r="9" spans="1:14" x14ac:dyDescent="0.25">
      <c r="A9" s="66"/>
      <c r="B9" s="66"/>
      <c r="C9" s="11"/>
      <c r="D9" s="5" t="s">
        <v>6</v>
      </c>
      <c r="E9" s="5"/>
      <c r="F9" s="16" t="s">
        <v>36</v>
      </c>
      <c r="G9" s="5"/>
      <c r="H9" s="5"/>
      <c r="I9" s="5"/>
      <c r="J9" s="5"/>
      <c r="K9" s="5"/>
      <c r="L9" s="5"/>
      <c r="M9" s="5"/>
      <c r="N9" s="5"/>
    </row>
    <row r="10" spans="1:14" ht="15" customHeight="1" x14ac:dyDescent="0.25">
      <c r="A10" s="3"/>
      <c r="B10" s="3"/>
      <c r="C10" s="3"/>
      <c r="D10" s="3"/>
      <c r="E10" s="3"/>
      <c r="F10" s="3"/>
      <c r="G10" s="3"/>
      <c r="H10" s="3"/>
      <c r="I10" s="3"/>
      <c r="J10" s="3"/>
    </row>
    <row r="11" spans="1:14" x14ac:dyDescent="0.25">
      <c r="A11" s="3"/>
      <c r="B11" s="3"/>
      <c r="C11" s="3"/>
      <c r="D11" s="3"/>
      <c r="E11" s="3"/>
      <c r="F11" s="3"/>
      <c r="G11" s="3"/>
      <c r="H11" s="3"/>
      <c r="I11" s="3"/>
      <c r="J11" s="3"/>
    </row>
    <row r="12" spans="1:14" x14ac:dyDescent="0.25">
      <c r="A12" s="13">
        <v>1</v>
      </c>
      <c r="B12" s="14" t="s">
        <v>14</v>
      </c>
      <c r="C12" s="63" t="s">
        <v>12</v>
      </c>
      <c r="D12" s="64"/>
      <c r="E12" s="64"/>
      <c r="F12" s="64"/>
      <c r="G12" s="64"/>
      <c r="H12" s="64"/>
      <c r="I12" s="64"/>
      <c r="J12" s="65"/>
    </row>
    <row r="13" spans="1:14" ht="15" customHeight="1" x14ac:dyDescent="0.25">
      <c r="A13" s="13">
        <v>2</v>
      </c>
      <c r="B13" s="14" t="s">
        <v>17</v>
      </c>
      <c r="C13" s="63" t="s">
        <v>13</v>
      </c>
      <c r="D13" s="64"/>
      <c r="E13" s="64"/>
      <c r="F13" s="64"/>
      <c r="G13" s="64"/>
      <c r="H13" s="64"/>
      <c r="I13" s="64"/>
      <c r="J13" s="65"/>
    </row>
    <row r="14" spans="1:14" ht="15" customHeight="1" x14ac:dyDescent="0.25">
      <c r="A14" s="13">
        <v>3</v>
      </c>
      <c r="B14" s="14" t="s">
        <v>15</v>
      </c>
      <c r="C14" s="63" t="s">
        <v>32</v>
      </c>
      <c r="D14" s="64"/>
      <c r="E14" s="64"/>
      <c r="F14" s="64"/>
      <c r="G14" s="64"/>
      <c r="H14" s="64"/>
      <c r="I14" s="64"/>
      <c r="J14" s="65"/>
    </row>
    <row r="15" spans="1:14" x14ac:dyDescent="0.25">
      <c r="A15" s="13">
        <v>4</v>
      </c>
      <c r="B15" s="14" t="s">
        <v>27</v>
      </c>
      <c r="C15" s="63" t="s">
        <v>28</v>
      </c>
      <c r="D15" s="64"/>
      <c r="E15" s="64"/>
      <c r="F15" s="64"/>
      <c r="G15" s="64"/>
      <c r="H15" s="64"/>
      <c r="I15" s="64"/>
      <c r="J15" s="65"/>
    </row>
    <row r="16" spans="1:14" ht="15.75" x14ac:dyDescent="0.25">
      <c r="A16" s="13">
        <v>5</v>
      </c>
      <c r="B16" s="14" t="s">
        <v>25</v>
      </c>
      <c r="C16" s="60" t="s">
        <v>33</v>
      </c>
      <c r="D16" s="61"/>
      <c r="E16" s="61"/>
      <c r="F16" s="61"/>
      <c r="G16" s="61"/>
      <c r="H16" s="61"/>
      <c r="I16" s="61"/>
      <c r="J16" s="62"/>
    </row>
    <row r="17" spans="1:10" x14ac:dyDescent="0.25">
      <c r="A17" s="13">
        <v>6</v>
      </c>
      <c r="B17" s="14" t="s">
        <v>16</v>
      </c>
      <c r="C17" s="63" t="s">
        <v>29</v>
      </c>
      <c r="D17" s="64"/>
      <c r="E17" s="64"/>
      <c r="F17" s="64"/>
      <c r="G17" s="64"/>
      <c r="H17" s="64"/>
      <c r="I17" s="64"/>
      <c r="J17" s="65"/>
    </row>
    <row r="18" spans="1:10" x14ac:dyDescent="0.25">
      <c r="A18" s="13">
        <v>7</v>
      </c>
      <c r="B18" s="14" t="s">
        <v>45</v>
      </c>
      <c r="C18" s="63" t="s">
        <v>46</v>
      </c>
      <c r="D18" s="64"/>
      <c r="E18" s="64"/>
      <c r="F18" s="64"/>
      <c r="G18" s="64"/>
      <c r="H18" s="64"/>
      <c r="I18" s="64"/>
      <c r="J18" s="65"/>
    </row>
    <row r="19" spans="1:10" x14ac:dyDescent="0.25">
      <c r="A19" s="13">
        <v>8</v>
      </c>
      <c r="B19" s="14" t="s">
        <v>20</v>
      </c>
      <c r="C19" s="63" t="s">
        <v>30</v>
      </c>
      <c r="D19" s="64"/>
      <c r="E19" s="64"/>
      <c r="F19" s="64"/>
      <c r="G19" s="64"/>
      <c r="H19" s="64"/>
      <c r="I19" s="64"/>
      <c r="J19" s="65"/>
    </row>
    <row r="20" spans="1:10" x14ac:dyDescent="0.25">
      <c r="A20" s="13">
        <v>9</v>
      </c>
      <c r="B20" s="14" t="s">
        <v>22</v>
      </c>
      <c r="C20" s="60" t="s">
        <v>31</v>
      </c>
      <c r="D20" s="61"/>
      <c r="E20" s="61"/>
      <c r="F20" s="61"/>
      <c r="G20" s="61"/>
      <c r="H20" s="61"/>
      <c r="I20" s="61"/>
      <c r="J20" s="62"/>
    </row>
    <row r="21" spans="1:10" x14ac:dyDescent="0.25">
      <c r="A21" s="13">
        <v>10</v>
      </c>
      <c r="B21" s="14" t="s">
        <v>24</v>
      </c>
      <c r="C21" s="60" t="s">
        <v>34</v>
      </c>
      <c r="D21" s="61"/>
      <c r="E21" s="61"/>
      <c r="F21" s="61"/>
      <c r="G21" s="61"/>
      <c r="H21" s="61"/>
      <c r="I21" s="61"/>
      <c r="J21" s="62"/>
    </row>
    <row r="22" spans="1:10" x14ac:dyDescent="0.25">
      <c r="A22" s="3"/>
      <c r="B22" s="3"/>
      <c r="C22" s="3"/>
      <c r="D22" s="3"/>
      <c r="E22" s="3"/>
      <c r="F22" s="3"/>
      <c r="G22" s="3"/>
      <c r="H22" s="3"/>
      <c r="I22" s="3"/>
      <c r="J22" s="3"/>
    </row>
    <row r="23" spans="1:10" x14ac:dyDescent="0.25">
      <c r="A23" s="3"/>
      <c r="B23" s="3"/>
      <c r="C23" s="3"/>
      <c r="D23" s="3"/>
      <c r="E23" s="3"/>
      <c r="F23" s="3"/>
      <c r="G23" s="3"/>
      <c r="H23" s="3"/>
      <c r="I23" s="3"/>
      <c r="J23" s="3"/>
    </row>
    <row r="24" spans="1:10" x14ac:dyDescent="0.25">
      <c r="A24" s="3"/>
      <c r="B24" s="3"/>
      <c r="C24" s="3"/>
      <c r="D24" s="3"/>
      <c r="E24" s="3"/>
      <c r="F24" s="3"/>
      <c r="G24" s="3"/>
      <c r="H24" s="3"/>
      <c r="I24" s="3"/>
      <c r="J24" s="3"/>
    </row>
  </sheetData>
  <mergeCells count="13">
    <mergeCell ref="A1:B9"/>
    <mergeCell ref="C1:N1"/>
    <mergeCell ref="C2:N2"/>
    <mergeCell ref="C14:J14"/>
    <mergeCell ref="C21:J21"/>
    <mergeCell ref="C15:J15"/>
    <mergeCell ref="C12:J12"/>
    <mergeCell ref="C13:J13"/>
    <mergeCell ref="C16:J16"/>
    <mergeCell ref="C17:J17"/>
    <mergeCell ref="C19:J19"/>
    <mergeCell ref="C20:J20"/>
    <mergeCell ref="C18:J18"/>
  </mergeCells>
  <phoneticPr fontId="10" type="noConversion"/>
  <pageMargins left="0.7" right="0.7" top="0.75" bottom="0.75" header="0.3" footer="0.3"/>
  <pageSetup orientation="portrait" horizontalDpi="4294967293"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3"/>
  <sheetViews>
    <sheetView zoomScaleNormal="100" workbookViewId="0">
      <selection activeCell="D94" sqref="D94:D95"/>
    </sheetView>
  </sheetViews>
  <sheetFormatPr baseColWidth="10" defaultColWidth="9.140625" defaultRowHeight="12.75" x14ac:dyDescent="0.2"/>
  <cols>
    <col min="1" max="1" width="8.5703125" style="18" bestFit="1" customWidth="1"/>
    <col min="2" max="2" width="12.140625" style="18" bestFit="1" customWidth="1"/>
    <col min="3" max="3" width="15.28515625" style="47" customWidth="1"/>
    <col min="4" max="4" width="15.85546875" style="18" customWidth="1"/>
    <col min="5" max="5" width="12" style="18" customWidth="1"/>
    <col min="6" max="6" width="12.140625" style="18" customWidth="1"/>
    <col min="7" max="8" width="13.140625" style="18" customWidth="1"/>
    <col min="9" max="9" width="12.5703125" style="18" customWidth="1"/>
    <col min="10" max="11" width="12.42578125" style="18" customWidth="1"/>
    <col min="12" max="12" width="8.7109375" style="18" customWidth="1"/>
    <col min="13" max="13" width="11.7109375" style="34" customWidth="1"/>
    <col min="14" max="14" width="14.28515625" style="18" bestFit="1" customWidth="1"/>
    <col min="15" max="15" width="9.140625" style="41"/>
    <col min="16" max="16" width="17.28515625" style="42" bestFit="1" customWidth="1"/>
    <col min="17" max="17" width="13.140625" style="29" bestFit="1" customWidth="1"/>
    <col min="18" max="18" width="9.140625" style="29"/>
    <col min="19" max="19" width="9.140625" style="6"/>
    <col min="20" max="20" width="9.85546875" style="6" customWidth="1"/>
    <col min="21" max="16384" width="9.140625" style="6"/>
  </cols>
  <sheetData>
    <row r="1" spans="1:19" ht="19.5" x14ac:dyDescent="0.25">
      <c r="A1" s="80"/>
      <c r="B1" s="80"/>
      <c r="C1" s="81" t="s">
        <v>2</v>
      </c>
      <c r="D1" s="81"/>
      <c r="E1" s="81"/>
      <c r="F1" s="81"/>
      <c r="G1" s="81"/>
      <c r="H1" s="81"/>
      <c r="I1" s="81"/>
      <c r="J1" s="81"/>
      <c r="K1" s="81"/>
      <c r="L1" s="81"/>
      <c r="M1" s="81"/>
      <c r="N1" s="21"/>
    </row>
    <row r="2" spans="1:19" ht="15" customHeight="1" x14ac:dyDescent="0.2">
      <c r="A2" s="80"/>
      <c r="B2" s="80"/>
      <c r="C2" s="82" t="s">
        <v>3</v>
      </c>
      <c r="D2" s="82"/>
      <c r="E2" s="82"/>
      <c r="F2" s="82"/>
      <c r="G2" s="82"/>
      <c r="H2" s="82"/>
      <c r="I2" s="82"/>
      <c r="J2" s="82"/>
      <c r="K2" s="82"/>
      <c r="L2" s="82"/>
      <c r="M2" s="82"/>
      <c r="N2" s="22"/>
    </row>
    <row r="3" spans="1:19" ht="15" customHeight="1" x14ac:dyDescent="0.2">
      <c r="A3" s="80"/>
      <c r="B3" s="80"/>
      <c r="C3" s="46"/>
      <c r="D3" s="23"/>
      <c r="E3" s="23"/>
      <c r="F3" s="22"/>
      <c r="G3" s="22"/>
      <c r="H3" s="22"/>
      <c r="I3" s="22"/>
      <c r="J3" s="22"/>
      <c r="K3" s="22"/>
      <c r="L3" s="22"/>
      <c r="M3" s="33"/>
      <c r="N3" s="22"/>
    </row>
    <row r="4" spans="1:19" s="17" customFormat="1" x14ac:dyDescent="0.2">
      <c r="A4" s="80"/>
      <c r="B4" s="80"/>
      <c r="C4" s="47"/>
      <c r="D4" s="20" t="s">
        <v>4</v>
      </c>
      <c r="E4" s="4" t="s">
        <v>48</v>
      </c>
      <c r="F4" s="18"/>
      <c r="G4" s="18"/>
      <c r="H4" s="18"/>
      <c r="I4" s="18"/>
      <c r="J4" s="18"/>
      <c r="K4" s="18"/>
      <c r="L4" s="18"/>
      <c r="M4" s="34"/>
      <c r="N4" s="18"/>
      <c r="O4" s="28"/>
      <c r="P4" s="16"/>
      <c r="Q4" s="30"/>
      <c r="R4" s="30"/>
    </row>
    <row r="5" spans="1:19" s="17" customFormat="1" x14ac:dyDescent="0.2">
      <c r="A5" s="80"/>
      <c r="B5" s="80"/>
      <c r="C5" s="47"/>
      <c r="D5" s="20" t="s">
        <v>11</v>
      </c>
      <c r="E5" s="20" t="s">
        <v>35</v>
      </c>
      <c r="F5" s="18"/>
      <c r="G5" s="18"/>
      <c r="H5" s="18"/>
      <c r="I5" s="18"/>
      <c r="J5" s="18"/>
      <c r="K5" s="18"/>
      <c r="L5" s="18"/>
      <c r="M5" s="34"/>
      <c r="N5" s="18"/>
      <c r="O5" s="28"/>
      <c r="P5" s="16"/>
      <c r="Q5" s="30"/>
      <c r="R5" s="30"/>
    </row>
    <row r="6" spans="1:19" s="17" customFormat="1" x14ac:dyDescent="0.2">
      <c r="A6" s="80"/>
      <c r="B6" s="80"/>
      <c r="C6" s="47"/>
      <c r="D6" s="20" t="s">
        <v>8</v>
      </c>
      <c r="E6" s="24" t="s">
        <v>9</v>
      </c>
      <c r="F6" s="25"/>
      <c r="G6" s="18"/>
      <c r="H6" s="18"/>
      <c r="I6" s="18"/>
      <c r="J6" s="18"/>
      <c r="K6" s="18"/>
      <c r="L6" s="18"/>
      <c r="M6" s="34"/>
      <c r="N6" s="18"/>
      <c r="O6" s="28"/>
      <c r="P6" s="16"/>
      <c r="Q6" s="30"/>
      <c r="R6" s="30"/>
    </row>
    <row r="7" spans="1:19" x14ac:dyDescent="0.2">
      <c r="A7" s="80"/>
      <c r="B7" s="80"/>
      <c r="D7" s="20" t="s">
        <v>7</v>
      </c>
      <c r="E7" s="24" t="s">
        <v>38</v>
      </c>
      <c r="F7" s="25"/>
    </row>
    <row r="8" spans="1:19" s="28" customFormat="1" x14ac:dyDescent="0.2">
      <c r="A8" s="80"/>
      <c r="B8" s="80"/>
      <c r="C8" s="47"/>
      <c r="D8" s="26" t="s">
        <v>5</v>
      </c>
      <c r="E8" s="5" t="s">
        <v>47</v>
      </c>
      <c r="F8" s="19"/>
      <c r="G8" s="27"/>
      <c r="H8" s="27"/>
      <c r="I8" s="27"/>
      <c r="J8" s="27"/>
      <c r="K8" s="27"/>
      <c r="L8" s="27"/>
      <c r="M8" s="35"/>
      <c r="N8" s="27"/>
      <c r="P8" s="16"/>
      <c r="Q8" s="16"/>
      <c r="R8" s="16"/>
    </row>
    <row r="9" spans="1:19" s="28" customFormat="1" x14ac:dyDescent="0.2">
      <c r="A9" s="80"/>
      <c r="B9" s="80"/>
      <c r="C9" s="47"/>
      <c r="D9" s="26" t="s">
        <v>6</v>
      </c>
      <c r="E9" s="59" t="s">
        <v>49</v>
      </c>
      <c r="F9" s="19"/>
      <c r="G9" s="27"/>
      <c r="H9" s="27"/>
      <c r="I9" s="27"/>
      <c r="J9" s="27"/>
      <c r="K9" s="27"/>
      <c r="L9" s="27"/>
      <c r="M9" s="35"/>
      <c r="N9" s="27"/>
      <c r="P9" s="16"/>
      <c r="Q9" s="16"/>
      <c r="R9" s="16"/>
    </row>
    <row r="10" spans="1:19" ht="12.75" customHeight="1" thickBot="1" x14ac:dyDescent="0.25">
      <c r="D10" s="20"/>
      <c r="E10" s="20"/>
    </row>
    <row r="11" spans="1:19" s="1" customFormat="1" ht="12.75" customHeight="1" thickTop="1" x14ac:dyDescent="0.25">
      <c r="A11" s="69" t="s">
        <v>14</v>
      </c>
      <c r="B11" s="69" t="s">
        <v>17</v>
      </c>
      <c r="C11" s="84" t="s">
        <v>15</v>
      </c>
      <c r="D11" s="69" t="s">
        <v>21</v>
      </c>
      <c r="E11" s="69" t="s">
        <v>26</v>
      </c>
      <c r="F11" s="69" t="s">
        <v>18</v>
      </c>
      <c r="G11" s="69"/>
      <c r="H11" s="74" t="s">
        <v>44</v>
      </c>
      <c r="I11" s="69" t="s">
        <v>19</v>
      </c>
      <c r="J11" s="69"/>
      <c r="K11" s="74" t="s">
        <v>44</v>
      </c>
      <c r="L11" s="69" t="s">
        <v>20</v>
      </c>
      <c r="M11" s="77" t="s">
        <v>23</v>
      </c>
      <c r="N11" s="69" t="s">
        <v>24</v>
      </c>
      <c r="P11" s="31"/>
      <c r="Q11" s="38"/>
      <c r="R11" s="31"/>
    </row>
    <row r="12" spans="1:19" s="2" customFormat="1" ht="12.75" customHeight="1" thickBot="1" x14ac:dyDescent="0.3">
      <c r="A12" s="83"/>
      <c r="B12" s="70"/>
      <c r="C12" s="85"/>
      <c r="D12" s="70"/>
      <c r="E12" s="70"/>
      <c r="F12" s="10" t="s">
        <v>0</v>
      </c>
      <c r="G12" s="10" t="s">
        <v>1</v>
      </c>
      <c r="H12" s="75"/>
      <c r="I12" s="10" t="s">
        <v>0</v>
      </c>
      <c r="J12" s="10" t="s">
        <v>1</v>
      </c>
      <c r="K12" s="75"/>
      <c r="L12" s="76"/>
      <c r="M12" s="78"/>
      <c r="N12" s="70"/>
      <c r="P12" s="32"/>
      <c r="Q12" s="38"/>
      <c r="R12" s="32"/>
    </row>
    <row r="13" spans="1:19" s="2" customFormat="1" ht="12.75" customHeight="1" thickTop="1" x14ac:dyDescent="0.25">
      <c r="A13" s="8">
        <v>1</v>
      </c>
      <c r="B13" s="9" t="s">
        <v>37</v>
      </c>
      <c r="C13" s="48">
        <v>38821</v>
      </c>
      <c r="D13" s="8">
        <v>1</v>
      </c>
      <c r="E13" s="8">
        <v>10.4</v>
      </c>
      <c r="F13" s="8">
        <v>374259</v>
      </c>
      <c r="G13" s="8">
        <v>3195837</v>
      </c>
      <c r="H13" s="57">
        <v>30</v>
      </c>
      <c r="I13" s="8">
        <v>371133</v>
      </c>
      <c r="J13" s="8">
        <v>3221852</v>
      </c>
      <c r="K13" s="57">
        <v>1070</v>
      </c>
      <c r="L13" s="7">
        <v>1</v>
      </c>
      <c r="M13" s="39">
        <f>L13/E13</f>
        <v>9.6153846153846145E-2</v>
      </c>
      <c r="N13" s="71" t="s">
        <v>42</v>
      </c>
      <c r="P13" s="32"/>
      <c r="Q13" s="38"/>
      <c r="R13" s="32"/>
    </row>
    <row r="14" spans="1:19" s="2" customFormat="1" ht="12.75" customHeight="1" x14ac:dyDescent="0.25">
      <c r="A14" s="7">
        <v>2</v>
      </c>
      <c r="B14" s="9" t="s">
        <v>37</v>
      </c>
      <c r="C14" s="48">
        <v>38821</v>
      </c>
      <c r="D14" s="7">
        <v>2</v>
      </c>
      <c r="E14" s="8">
        <v>0.94</v>
      </c>
      <c r="F14" s="7">
        <v>374253</v>
      </c>
      <c r="G14" s="7">
        <v>3209568</v>
      </c>
      <c r="H14" s="58">
        <v>520</v>
      </c>
      <c r="I14" s="7">
        <v>392956</v>
      </c>
      <c r="J14" s="7">
        <v>3206515</v>
      </c>
      <c r="K14" s="58">
        <v>80</v>
      </c>
      <c r="L14" s="7">
        <v>0</v>
      </c>
      <c r="M14" s="39">
        <f t="shared" ref="M14:M21" si="0">L14/E14</f>
        <v>0</v>
      </c>
      <c r="N14" s="72"/>
      <c r="P14" s="32"/>
      <c r="Q14" s="32"/>
      <c r="R14" s="32"/>
      <c r="S14" s="32"/>
    </row>
    <row r="15" spans="1:19" s="2" customFormat="1" ht="12.75" customHeight="1" x14ac:dyDescent="0.25">
      <c r="A15" s="7">
        <v>3</v>
      </c>
      <c r="B15" s="9" t="s">
        <v>37</v>
      </c>
      <c r="C15" s="48">
        <v>38821</v>
      </c>
      <c r="D15" s="7">
        <v>3</v>
      </c>
      <c r="E15" s="8">
        <v>0.18</v>
      </c>
      <c r="F15" s="7">
        <v>374046</v>
      </c>
      <c r="G15" s="7">
        <v>3216881</v>
      </c>
      <c r="H15" s="58">
        <v>1080</v>
      </c>
      <c r="I15" s="7">
        <v>374932</v>
      </c>
      <c r="J15" s="7">
        <v>3217047</v>
      </c>
      <c r="K15" s="58">
        <v>1000</v>
      </c>
      <c r="L15" s="7">
        <v>0</v>
      </c>
      <c r="M15" s="39">
        <f t="shared" si="0"/>
        <v>0</v>
      </c>
      <c r="N15" s="72"/>
      <c r="P15" s="32"/>
      <c r="Q15" s="32"/>
      <c r="R15" s="32"/>
      <c r="S15" s="32"/>
    </row>
    <row r="16" spans="1:19" s="2" customFormat="1" ht="12.75" customHeight="1" x14ac:dyDescent="0.25">
      <c r="A16" s="8">
        <v>4</v>
      </c>
      <c r="B16" s="9" t="s">
        <v>37</v>
      </c>
      <c r="C16" s="48">
        <v>38822</v>
      </c>
      <c r="D16" s="8">
        <v>1</v>
      </c>
      <c r="E16" s="8">
        <v>10.4</v>
      </c>
      <c r="F16" s="8">
        <v>374259</v>
      </c>
      <c r="G16" s="8">
        <v>3195837</v>
      </c>
      <c r="H16" s="58">
        <v>30</v>
      </c>
      <c r="I16" s="8">
        <v>371133</v>
      </c>
      <c r="J16" s="8">
        <v>3221852</v>
      </c>
      <c r="K16" s="58">
        <v>1070</v>
      </c>
      <c r="L16" s="7">
        <v>2</v>
      </c>
      <c r="M16" s="39">
        <f t="shared" si="0"/>
        <v>0.19230769230769229</v>
      </c>
      <c r="N16" s="72"/>
      <c r="P16" s="42"/>
      <c r="Q16" s="29"/>
      <c r="R16" s="32"/>
      <c r="S16" s="32"/>
    </row>
    <row r="17" spans="1:19" s="2" customFormat="1" ht="12.75" customHeight="1" x14ac:dyDescent="0.25">
      <c r="A17" s="7">
        <v>5</v>
      </c>
      <c r="B17" s="9" t="s">
        <v>37</v>
      </c>
      <c r="C17" s="48">
        <v>38822</v>
      </c>
      <c r="D17" s="7">
        <v>2</v>
      </c>
      <c r="E17" s="8">
        <v>0.94</v>
      </c>
      <c r="F17" s="7">
        <v>374253</v>
      </c>
      <c r="G17" s="7">
        <v>3209568</v>
      </c>
      <c r="H17" s="58">
        <v>520</v>
      </c>
      <c r="I17" s="7">
        <v>392956</v>
      </c>
      <c r="J17" s="7">
        <v>3206515</v>
      </c>
      <c r="K17" s="58">
        <v>80</v>
      </c>
      <c r="L17" s="7">
        <v>3</v>
      </c>
      <c r="M17" s="39">
        <f t="shared" si="0"/>
        <v>3.191489361702128</v>
      </c>
      <c r="N17" s="72"/>
      <c r="P17" s="42"/>
      <c r="Q17" s="29"/>
      <c r="R17" s="32"/>
      <c r="S17" s="32"/>
    </row>
    <row r="18" spans="1:19" s="2" customFormat="1" ht="12.75" customHeight="1" x14ac:dyDescent="0.25">
      <c r="A18" s="7">
        <v>6</v>
      </c>
      <c r="B18" s="9" t="s">
        <v>37</v>
      </c>
      <c r="C18" s="48">
        <v>38822</v>
      </c>
      <c r="D18" s="7">
        <v>3</v>
      </c>
      <c r="E18" s="8">
        <v>0.18</v>
      </c>
      <c r="F18" s="7">
        <v>374046</v>
      </c>
      <c r="G18" s="7">
        <v>3216881</v>
      </c>
      <c r="H18" s="58">
        <v>1080</v>
      </c>
      <c r="I18" s="7">
        <v>374932</v>
      </c>
      <c r="J18" s="7">
        <v>3217047</v>
      </c>
      <c r="K18" s="58">
        <v>1000</v>
      </c>
      <c r="L18" s="7">
        <v>0</v>
      </c>
      <c r="M18" s="39">
        <f t="shared" si="0"/>
        <v>0</v>
      </c>
      <c r="N18" s="72"/>
      <c r="P18" s="42"/>
      <c r="Q18" s="29"/>
      <c r="R18" s="37"/>
      <c r="S18" s="37"/>
    </row>
    <row r="19" spans="1:19" s="2" customFormat="1" ht="12.75" customHeight="1" x14ac:dyDescent="0.25">
      <c r="A19" s="8">
        <v>7</v>
      </c>
      <c r="B19" s="9" t="s">
        <v>37</v>
      </c>
      <c r="C19" s="48">
        <v>38823</v>
      </c>
      <c r="D19" s="8">
        <v>1</v>
      </c>
      <c r="E19" s="8">
        <v>10.4</v>
      </c>
      <c r="F19" s="8">
        <v>374259</v>
      </c>
      <c r="G19" s="8">
        <v>3195837</v>
      </c>
      <c r="H19" s="58">
        <v>30</v>
      </c>
      <c r="I19" s="8">
        <v>371133</v>
      </c>
      <c r="J19" s="8">
        <v>3221852</v>
      </c>
      <c r="K19" s="58">
        <v>1070</v>
      </c>
      <c r="L19" s="7">
        <v>3</v>
      </c>
      <c r="M19" s="39">
        <f t="shared" si="0"/>
        <v>0.28846153846153844</v>
      </c>
      <c r="N19" s="72"/>
      <c r="P19" s="32"/>
      <c r="Q19" s="32"/>
      <c r="R19" s="32"/>
      <c r="S19" s="32"/>
    </row>
    <row r="20" spans="1:19" s="2" customFormat="1" ht="12.75" customHeight="1" x14ac:dyDescent="0.25">
      <c r="A20" s="7">
        <v>8</v>
      </c>
      <c r="B20" s="9" t="s">
        <v>37</v>
      </c>
      <c r="C20" s="48">
        <v>38823</v>
      </c>
      <c r="D20" s="7">
        <v>2</v>
      </c>
      <c r="E20" s="8">
        <v>0.94</v>
      </c>
      <c r="F20" s="7">
        <v>374253</v>
      </c>
      <c r="G20" s="7">
        <v>3209568</v>
      </c>
      <c r="H20" s="58">
        <v>520</v>
      </c>
      <c r="I20" s="7">
        <v>392956</v>
      </c>
      <c r="J20" s="7">
        <v>3206515</v>
      </c>
      <c r="K20" s="58">
        <v>80</v>
      </c>
      <c r="L20" s="7">
        <v>1</v>
      </c>
      <c r="M20" s="39">
        <f t="shared" si="0"/>
        <v>1.0638297872340425</v>
      </c>
      <c r="N20" s="72"/>
      <c r="P20" s="32"/>
      <c r="Q20" s="32"/>
      <c r="R20" s="32"/>
      <c r="S20" s="32"/>
    </row>
    <row r="21" spans="1:19" s="2" customFormat="1" ht="12.75" customHeight="1" thickBot="1" x14ac:dyDescent="0.3">
      <c r="A21" s="7">
        <v>9</v>
      </c>
      <c r="B21" s="9" t="s">
        <v>37</v>
      </c>
      <c r="C21" s="48">
        <v>38823</v>
      </c>
      <c r="D21" s="7">
        <v>3</v>
      </c>
      <c r="E21" s="8">
        <v>0.18</v>
      </c>
      <c r="F21" s="7">
        <v>374046</v>
      </c>
      <c r="G21" s="7">
        <v>3216881</v>
      </c>
      <c r="H21" s="58">
        <v>1080</v>
      </c>
      <c r="I21" s="7">
        <v>374932</v>
      </c>
      <c r="J21" s="7">
        <v>3217047</v>
      </c>
      <c r="K21" s="58">
        <v>1000</v>
      </c>
      <c r="L21" s="7">
        <v>0</v>
      </c>
      <c r="M21" s="39">
        <f t="shared" si="0"/>
        <v>0</v>
      </c>
      <c r="N21" s="79"/>
      <c r="P21" s="32"/>
      <c r="Q21" s="32"/>
      <c r="R21" s="32"/>
      <c r="S21" s="32"/>
    </row>
    <row r="22" spans="1:19" ht="12.75" customHeight="1" thickTop="1" x14ac:dyDescent="0.25">
      <c r="A22" s="8">
        <v>10</v>
      </c>
      <c r="B22" s="9" t="s">
        <v>37</v>
      </c>
      <c r="C22" s="48">
        <v>38933</v>
      </c>
      <c r="D22" s="8">
        <v>1</v>
      </c>
      <c r="E22" s="8">
        <v>10.4</v>
      </c>
      <c r="F22" s="8">
        <v>374259</v>
      </c>
      <c r="G22" s="8">
        <v>3195837</v>
      </c>
      <c r="H22" s="58">
        <v>30</v>
      </c>
      <c r="I22" s="8">
        <v>371133</v>
      </c>
      <c r="J22" s="8">
        <v>3221852</v>
      </c>
      <c r="K22" s="58">
        <v>1070</v>
      </c>
      <c r="L22" s="7">
        <v>2</v>
      </c>
      <c r="M22" s="39">
        <f>L22/E22</f>
        <v>0.19230769230769229</v>
      </c>
      <c r="N22" s="71" t="s">
        <v>43</v>
      </c>
      <c r="P22" s="43"/>
      <c r="S22" s="29"/>
    </row>
    <row r="23" spans="1:19" ht="12.75" customHeight="1" x14ac:dyDescent="0.25">
      <c r="A23" s="7">
        <v>11</v>
      </c>
      <c r="B23" s="9" t="s">
        <v>37</v>
      </c>
      <c r="C23" s="48">
        <v>38933</v>
      </c>
      <c r="D23" s="7">
        <v>2</v>
      </c>
      <c r="E23" s="8">
        <v>0.94</v>
      </c>
      <c r="F23" s="7">
        <v>374253</v>
      </c>
      <c r="G23" s="7">
        <v>3209568</v>
      </c>
      <c r="H23" s="58">
        <v>520</v>
      </c>
      <c r="I23" s="7">
        <v>392956</v>
      </c>
      <c r="J23" s="7">
        <v>3206515</v>
      </c>
      <c r="K23" s="58">
        <v>80</v>
      </c>
      <c r="L23" s="7">
        <v>0</v>
      </c>
      <c r="M23" s="39">
        <f t="shared" ref="M23:M30" si="1">L23/E23</f>
        <v>0</v>
      </c>
      <c r="N23" s="72"/>
      <c r="S23" s="29"/>
    </row>
    <row r="24" spans="1:19" ht="12.75" customHeight="1" x14ac:dyDescent="0.25">
      <c r="A24" s="8">
        <v>12</v>
      </c>
      <c r="B24" s="9" t="s">
        <v>37</v>
      </c>
      <c r="C24" s="48">
        <v>38933</v>
      </c>
      <c r="D24" s="7">
        <v>3</v>
      </c>
      <c r="E24" s="8">
        <v>0.18</v>
      </c>
      <c r="F24" s="7">
        <v>374046</v>
      </c>
      <c r="G24" s="7">
        <v>3216881</v>
      </c>
      <c r="H24" s="58">
        <v>1080</v>
      </c>
      <c r="I24" s="7">
        <v>374932</v>
      </c>
      <c r="J24" s="7">
        <v>3217047</v>
      </c>
      <c r="K24" s="58">
        <v>1000</v>
      </c>
      <c r="L24" s="7">
        <v>0</v>
      </c>
      <c r="M24" s="39">
        <f t="shared" si="1"/>
        <v>0</v>
      </c>
      <c r="N24" s="72"/>
      <c r="S24" s="29"/>
    </row>
    <row r="25" spans="1:19" ht="12.75" customHeight="1" x14ac:dyDescent="0.25">
      <c r="A25" s="7">
        <v>13</v>
      </c>
      <c r="B25" s="9" t="s">
        <v>37</v>
      </c>
      <c r="C25" s="48">
        <v>38934</v>
      </c>
      <c r="D25" s="8">
        <v>1</v>
      </c>
      <c r="E25" s="8">
        <v>10.4</v>
      </c>
      <c r="F25" s="8">
        <v>374259</v>
      </c>
      <c r="G25" s="8">
        <v>3195837</v>
      </c>
      <c r="H25" s="58">
        <v>30</v>
      </c>
      <c r="I25" s="8">
        <v>371133</v>
      </c>
      <c r="J25" s="8">
        <v>3221852</v>
      </c>
      <c r="K25" s="58">
        <v>1070</v>
      </c>
      <c r="L25" s="7">
        <v>1</v>
      </c>
      <c r="M25" s="39">
        <f>L25/E25</f>
        <v>9.6153846153846145E-2</v>
      </c>
      <c r="N25" s="72"/>
      <c r="O25" s="40"/>
    </row>
    <row r="26" spans="1:19" ht="12.75" customHeight="1" x14ac:dyDescent="0.25">
      <c r="A26" s="8">
        <v>14</v>
      </c>
      <c r="B26" s="9" t="s">
        <v>37</v>
      </c>
      <c r="C26" s="48">
        <v>38934</v>
      </c>
      <c r="D26" s="7">
        <v>2</v>
      </c>
      <c r="E26" s="8">
        <v>0.94</v>
      </c>
      <c r="F26" s="7">
        <v>374253</v>
      </c>
      <c r="G26" s="7">
        <v>3209568</v>
      </c>
      <c r="H26" s="58">
        <v>520</v>
      </c>
      <c r="I26" s="7">
        <v>392956</v>
      </c>
      <c r="J26" s="7">
        <v>3206515</v>
      </c>
      <c r="K26" s="58">
        <v>80</v>
      </c>
      <c r="L26" s="7">
        <v>1</v>
      </c>
      <c r="M26" s="39">
        <f t="shared" si="1"/>
        <v>1.0638297872340425</v>
      </c>
      <c r="N26" s="72"/>
    </row>
    <row r="27" spans="1:19" ht="12.75" customHeight="1" x14ac:dyDescent="0.25">
      <c r="A27" s="7">
        <v>15</v>
      </c>
      <c r="B27" s="9" t="s">
        <v>37</v>
      </c>
      <c r="C27" s="48">
        <v>38934</v>
      </c>
      <c r="D27" s="7">
        <v>3</v>
      </c>
      <c r="E27" s="8">
        <v>0.18</v>
      </c>
      <c r="F27" s="7">
        <v>374046</v>
      </c>
      <c r="G27" s="7">
        <v>3216881</v>
      </c>
      <c r="H27" s="58">
        <v>1080</v>
      </c>
      <c r="I27" s="7">
        <v>374932</v>
      </c>
      <c r="J27" s="7">
        <v>3217047</v>
      </c>
      <c r="K27" s="58">
        <v>1000</v>
      </c>
      <c r="L27" s="7">
        <v>0</v>
      </c>
      <c r="M27" s="39">
        <f t="shared" si="1"/>
        <v>0</v>
      </c>
      <c r="N27" s="72"/>
      <c r="Q27" s="15"/>
    </row>
    <row r="28" spans="1:19" ht="12.75" customHeight="1" x14ac:dyDescent="0.25">
      <c r="A28" s="8">
        <v>16</v>
      </c>
      <c r="B28" s="9" t="s">
        <v>37</v>
      </c>
      <c r="C28" s="48">
        <v>38935</v>
      </c>
      <c r="D28" s="8">
        <v>1</v>
      </c>
      <c r="E28" s="8">
        <v>10.4</v>
      </c>
      <c r="F28" s="8">
        <v>374259</v>
      </c>
      <c r="G28" s="8">
        <v>3195837</v>
      </c>
      <c r="H28" s="58">
        <v>30</v>
      </c>
      <c r="I28" s="8">
        <v>371133</v>
      </c>
      <c r="J28" s="8">
        <v>3221852</v>
      </c>
      <c r="K28" s="58">
        <v>1070</v>
      </c>
      <c r="L28" s="7">
        <v>2</v>
      </c>
      <c r="M28" s="39">
        <f t="shared" si="1"/>
        <v>0.19230769230769229</v>
      </c>
      <c r="N28" s="72"/>
      <c r="Q28" s="15"/>
    </row>
    <row r="29" spans="1:19" ht="12.75" customHeight="1" x14ac:dyDescent="0.25">
      <c r="A29" s="7">
        <v>17</v>
      </c>
      <c r="B29" s="9" t="s">
        <v>37</v>
      </c>
      <c r="C29" s="48">
        <v>38935</v>
      </c>
      <c r="D29" s="7">
        <v>2</v>
      </c>
      <c r="E29" s="8">
        <v>0.94</v>
      </c>
      <c r="F29" s="7">
        <v>374253</v>
      </c>
      <c r="G29" s="7">
        <v>3209568</v>
      </c>
      <c r="H29" s="58">
        <v>520</v>
      </c>
      <c r="I29" s="7">
        <v>392956</v>
      </c>
      <c r="J29" s="7">
        <v>3206515</v>
      </c>
      <c r="K29" s="58">
        <v>80</v>
      </c>
      <c r="L29" s="7">
        <v>1</v>
      </c>
      <c r="M29" s="39">
        <f t="shared" si="1"/>
        <v>1.0638297872340425</v>
      </c>
      <c r="N29" s="72"/>
      <c r="O29" s="40"/>
      <c r="P29" s="40"/>
      <c r="Q29" s="15"/>
    </row>
    <row r="30" spans="1:19" ht="12.75" customHeight="1" thickBot="1" x14ac:dyDescent="0.3">
      <c r="A30" s="8">
        <v>18</v>
      </c>
      <c r="B30" s="9" t="s">
        <v>37</v>
      </c>
      <c r="C30" s="48">
        <v>38935</v>
      </c>
      <c r="D30" s="7">
        <v>3</v>
      </c>
      <c r="E30" s="8">
        <v>0.18</v>
      </c>
      <c r="F30" s="7">
        <v>374046</v>
      </c>
      <c r="G30" s="7">
        <v>3216881</v>
      </c>
      <c r="H30" s="58">
        <v>1080</v>
      </c>
      <c r="I30" s="7">
        <v>374932</v>
      </c>
      <c r="J30" s="7">
        <v>3217047</v>
      </c>
      <c r="K30" s="58">
        <v>1000</v>
      </c>
      <c r="L30" s="7">
        <v>0</v>
      </c>
      <c r="M30" s="39">
        <f t="shared" si="1"/>
        <v>0</v>
      </c>
      <c r="N30" s="73"/>
      <c r="O30" s="40"/>
      <c r="P30" s="40"/>
      <c r="Q30" s="15"/>
    </row>
    <row r="31" spans="1:19" ht="12.75" customHeight="1" thickTop="1" x14ac:dyDescent="0.25">
      <c r="A31" s="8">
        <v>19</v>
      </c>
      <c r="B31" s="9" t="s">
        <v>37</v>
      </c>
      <c r="C31" s="48">
        <v>39021</v>
      </c>
      <c r="D31" s="8">
        <v>1</v>
      </c>
      <c r="E31" s="8">
        <v>10.4</v>
      </c>
      <c r="F31" s="8">
        <v>374259</v>
      </c>
      <c r="G31" s="8">
        <v>3195837</v>
      </c>
      <c r="H31" s="58">
        <v>30</v>
      </c>
      <c r="I31" s="8">
        <v>371133</v>
      </c>
      <c r="J31" s="8">
        <v>3221852</v>
      </c>
      <c r="K31" s="58">
        <v>1070</v>
      </c>
      <c r="L31" s="7">
        <v>3</v>
      </c>
      <c r="M31" s="39">
        <f>L31/E31</f>
        <v>0.28846153846153844</v>
      </c>
      <c r="N31" s="71" t="s">
        <v>39</v>
      </c>
    </row>
    <row r="32" spans="1:19" ht="12.75" customHeight="1" x14ac:dyDescent="0.25">
      <c r="A32" s="7">
        <v>20</v>
      </c>
      <c r="B32" s="9" t="s">
        <v>37</v>
      </c>
      <c r="C32" s="48">
        <v>39021</v>
      </c>
      <c r="D32" s="7">
        <v>2</v>
      </c>
      <c r="E32" s="8">
        <v>0.94</v>
      </c>
      <c r="F32" s="7">
        <v>374253</v>
      </c>
      <c r="G32" s="7">
        <v>3209568</v>
      </c>
      <c r="H32" s="58">
        <v>520</v>
      </c>
      <c r="I32" s="7">
        <v>392956</v>
      </c>
      <c r="J32" s="7">
        <v>3206515</v>
      </c>
      <c r="K32" s="58">
        <v>80</v>
      </c>
      <c r="L32" s="7">
        <v>0</v>
      </c>
      <c r="M32" s="39">
        <f t="shared" ref="M32:M39" si="2">L32/E32</f>
        <v>0</v>
      </c>
      <c r="N32" s="72"/>
    </row>
    <row r="33" spans="1:19" ht="12.75" customHeight="1" x14ac:dyDescent="0.25">
      <c r="A33" s="8">
        <v>21</v>
      </c>
      <c r="B33" s="9" t="s">
        <v>37</v>
      </c>
      <c r="C33" s="48">
        <v>39021</v>
      </c>
      <c r="D33" s="7">
        <v>3</v>
      </c>
      <c r="E33" s="8">
        <v>0.18</v>
      </c>
      <c r="F33" s="7">
        <v>374046</v>
      </c>
      <c r="G33" s="7">
        <v>3216881</v>
      </c>
      <c r="H33" s="58">
        <v>1080</v>
      </c>
      <c r="I33" s="7">
        <v>374932</v>
      </c>
      <c r="J33" s="7">
        <v>3217047</v>
      </c>
      <c r="K33" s="58">
        <v>1000</v>
      </c>
      <c r="L33" s="7">
        <v>0</v>
      </c>
      <c r="M33" s="39">
        <f t="shared" si="2"/>
        <v>0</v>
      </c>
      <c r="N33" s="72"/>
    </row>
    <row r="34" spans="1:19" ht="12.75" customHeight="1" x14ac:dyDescent="0.25">
      <c r="A34" s="7">
        <v>22</v>
      </c>
      <c r="B34" s="9" t="s">
        <v>37</v>
      </c>
      <c r="C34" s="48">
        <v>39022</v>
      </c>
      <c r="D34" s="8">
        <v>1</v>
      </c>
      <c r="E34" s="8">
        <v>10.4</v>
      </c>
      <c r="F34" s="8">
        <v>374259</v>
      </c>
      <c r="G34" s="8">
        <v>3195837</v>
      </c>
      <c r="H34" s="58">
        <v>30</v>
      </c>
      <c r="I34" s="8">
        <v>371133</v>
      </c>
      <c r="J34" s="8">
        <v>3221852</v>
      </c>
      <c r="K34" s="58">
        <v>1070</v>
      </c>
      <c r="L34" s="7">
        <v>4</v>
      </c>
      <c r="M34" s="39">
        <f t="shared" si="2"/>
        <v>0.38461538461538458</v>
      </c>
      <c r="N34" s="72"/>
      <c r="O34" s="40"/>
    </row>
    <row r="35" spans="1:19" ht="12.75" customHeight="1" x14ac:dyDescent="0.25">
      <c r="A35" s="8">
        <v>23</v>
      </c>
      <c r="B35" s="9" t="s">
        <v>37</v>
      </c>
      <c r="C35" s="48">
        <v>39022</v>
      </c>
      <c r="D35" s="7">
        <v>2</v>
      </c>
      <c r="E35" s="8">
        <v>0.94</v>
      </c>
      <c r="F35" s="7">
        <v>374253</v>
      </c>
      <c r="G35" s="7">
        <v>3209568</v>
      </c>
      <c r="H35" s="58">
        <v>520</v>
      </c>
      <c r="I35" s="7">
        <v>392956</v>
      </c>
      <c r="J35" s="7">
        <v>3206515</v>
      </c>
      <c r="K35" s="58">
        <v>80</v>
      </c>
      <c r="L35" s="7">
        <v>0</v>
      </c>
      <c r="M35" s="39">
        <f t="shared" si="2"/>
        <v>0</v>
      </c>
      <c r="N35" s="72"/>
      <c r="O35" s="40"/>
    </row>
    <row r="36" spans="1:19" ht="12.75" customHeight="1" x14ac:dyDescent="0.25">
      <c r="A36" s="7">
        <v>24</v>
      </c>
      <c r="B36" s="9" t="s">
        <v>37</v>
      </c>
      <c r="C36" s="48">
        <v>39022</v>
      </c>
      <c r="D36" s="7">
        <v>3</v>
      </c>
      <c r="E36" s="8">
        <v>0.18</v>
      </c>
      <c r="F36" s="7">
        <v>374046</v>
      </c>
      <c r="G36" s="7">
        <v>3216881</v>
      </c>
      <c r="H36" s="58">
        <v>1080</v>
      </c>
      <c r="I36" s="7">
        <v>374932</v>
      </c>
      <c r="J36" s="7">
        <v>3217047</v>
      </c>
      <c r="K36" s="58">
        <v>1000</v>
      </c>
      <c r="L36" s="7">
        <v>0</v>
      </c>
      <c r="M36" s="39">
        <f t="shared" si="2"/>
        <v>0</v>
      </c>
      <c r="N36" s="72"/>
      <c r="O36" s="40"/>
    </row>
    <row r="37" spans="1:19" ht="12.75" customHeight="1" x14ac:dyDescent="0.25">
      <c r="A37" s="8">
        <v>25</v>
      </c>
      <c r="B37" s="9" t="s">
        <v>37</v>
      </c>
      <c r="C37" s="48">
        <v>39023</v>
      </c>
      <c r="D37" s="8">
        <v>1</v>
      </c>
      <c r="E37" s="8">
        <v>10.4</v>
      </c>
      <c r="F37" s="8">
        <v>374259</v>
      </c>
      <c r="G37" s="8">
        <v>3195837</v>
      </c>
      <c r="H37" s="58">
        <v>30</v>
      </c>
      <c r="I37" s="8">
        <v>371133</v>
      </c>
      <c r="J37" s="8">
        <v>3221852</v>
      </c>
      <c r="K37" s="58">
        <v>1070</v>
      </c>
      <c r="L37" s="7">
        <v>3</v>
      </c>
      <c r="M37" s="39">
        <f t="shared" si="2"/>
        <v>0.28846153846153844</v>
      </c>
      <c r="N37" s="72"/>
      <c r="O37" s="40"/>
      <c r="P37" s="40"/>
      <c r="Q37" s="15"/>
    </row>
    <row r="38" spans="1:19" ht="12.75" customHeight="1" x14ac:dyDescent="0.25">
      <c r="A38" s="7">
        <v>26</v>
      </c>
      <c r="B38" s="9" t="s">
        <v>37</v>
      </c>
      <c r="C38" s="48">
        <v>39023</v>
      </c>
      <c r="D38" s="7">
        <v>2</v>
      </c>
      <c r="E38" s="8">
        <v>0.94</v>
      </c>
      <c r="F38" s="7">
        <v>374253</v>
      </c>
      <c r="G38" s="7">
        <v>3209568</v>
      </c>
      <c r="H38" s="58">
        <v>520</v>
      </c>
      <c r="I38" s="7">
        <v>392956</v>
      </c>
      <c r="J38" s="7">
        <v>3206515</v>
      </c>
      <c r="K38" s="58">
        <v>80</v>
      </c>
      <c r="L38" s="7">
        <v>0</v>
      </c>
      <c r="M38" s="39">
        <f t="shared" si="2"/>
        <v>0</v>
      </c>
      <c r="N38" s="72"/>
      <c r="O38" s="40"/>
      <c r="P38" s="40"/>
      <c r="Q38" s="15"/>
    </row>
    <row r="39" spans="1:19" ht="12.75" customHeight="1" thickBot="1" x14ac:dyDescent="0.3">
      <c r="A39" s="8">
        <v>27</v>
      </c>
      <c r="B39" s="9" t="s">
        <v>37</v>
      </c>
      <c r="C39" s="48">
        <v>39023</v>
      </c>
      <c r="D39" s="7">
        <v>3</v>
      </c>
      <c r="E39" s="8">
        <v>0.18</v>
      </c>
      <c r="F39" s="7">
        <v>374046</v>
      </c>
      <c r="G39" s="7">
        <v>3216881</v>
      </c>
      <c r="H39" s="58">
        <v>1080</v>
      </c>
      <c r="I39" s="7">
        <v>374932</v>
      </c>
      <c r="J39" s="7">
        <v>3217047</v>
      </c>
      <c r="K39" s="58">
        <v>1000</v>
      </c>
      <c r="L39" s="7">
        <v>0</v>
      </c>
      <c r="M39" s="39">
        <f t="shared" si="2"/>
        <v>0</v>
      </c>
      <c r="N39" s="79"/>
      <c r="O39" s="40"/>
      <c r="P39" s="40"/>
      <c r="Q39" s="15"/>
    </row>
    <row r="40" spans="1:19" ht="12.75" customHeight="1" thickTop="1" x14ac:dyDescent="0.25">
      <c r="A40" s="8">
        <v>28</v>
      </c>
      <c r="B40" s="9" t="s">
        <v>37</v>
      </c>
      <c r="C40" s="48">
        <v>39114</v>
      </c>
      <c r="D40" s="8">
        <v>1</v>
      </c>
      <c r="E40" s="8">
        <v>10.4</v>
      </c>
      <c r="F40" s="8">
        <v>374259</v>
      </c>
      <c r="G40" s="8">
        <v>3195837</v>
      </c>
      <c r="H40" s="58">
        <v>30</v>
      </c>
      <c r="I40" s="8">
        <v>371133</v>
      </c>
      <c r="J40" s="8">
        <v>3221852</v>
      </c>
      <c r="K40" s="58">
        <v>1070</v>
      </c>
      <c r="L40" s="7">
        <v>2</v>
      </c>
      <c r="M40" s="39">
        <f>L40/E40</f>
        <v>0.19230769230769229</v>
      </c>
      <c r="N40" s="71" t="s">
        <v>40</v>
      </c>
    </row>
    <row r="41" spans="1:19" ht="12.75" customHeight="1" x14ac:dyDescent="0.25">
      <c r="A41" s="7">
        <v>29</v>
      </c>
      <c r="B41" s="9" t="s">
        <v>37</v>
      </c>
      <c r="C41" s="48">
        <v>39114</v>
      </c>
      <c r="D41" s="7">
        <v>2</v>
      </c>
      <c r="E41" s="8">
        <v>0.94</v>
      </c>
      <c r="F41" s="7">
        <v>374253</v>
      </c>
      <c r="G41" s="7">
        <v>3209568</v>
      </c>
      <c r="H41" s="58">
        <v>520</v>
      </c>
      <c r="I41" s="7">
        <v>392956</v>
      </c>
      <c r="J41" s="7">
        <v>3206515</v>
      </c>
      <c r="K41" s="58">
        <v>80</v>
      </c>
      <c r="L41" s="7">
        <v>0</v>
      </c>
      <c r="M41" s="39">
        <f t="shared" ref="M41:M48" si="3">L41/E41</f>
        <v>0</v>
      </c>
      <c r="N41" s="72"/>
      <c r="S41" s="36"/>
    </row>
    <row r="42" spans="1:19" ht="12.75" customHeight="1" x14ac:dyDescent="0.25">
      <c r="A42" s="8">
        <v>30</v>
      </c>
      <c r="B42" s="9" t="s">
        <v>37</v>
      </c>
      <c r="C42" s="48">
        <v>39114</v>
      </c>
      <c r="D42" s="7">
        <v>3</v>
      </c>
      <c r="E42" s="8">
        <v>0.18</v>
      </c>
      <c r="F42" s="7">
        <v>374046</v>
      </c>
      <c r="G42" s="7">
        <v>3216881</v>
      </c>
      <c r="H42" s="58">
        <v>1080</v>
      </c>
      <c r="I42" s="7">
        <v>374932</v>
      </c>
      <c r="J42" s="7">
        <v>3217047</v>
      </c>
      <c r="K42" s="58">
        <v>1000</v>
      </c>
      <c r="L42" s="7">
        <v>0</v>
      </c>
      <c r="M42" s="39">
        <f t="shared" si="3"/>
        <v>0</v>
      </c>
      <c r="N42" s="72"/>
    </row>
    <row r="43" spans="1:19" ht="12.75" customHeight="1" x14ac:dyDescent="0.25">
      <c r="A43" s="7">
        <v>31</v>
      </c>
      <c r="B43" s="9" t="s">
        <v>37</v>
      </c>
      <c r="C43" s="48">
        <v>39115</v>
      </c>
      <c r="D43" s="8">
        <v>1</v>
      </c>
      <c r="E43" s="8">
        <v>10.4</v>
      </c>
      <c r="F43" s="8">
        <v>374259</v>
      </c>
      <c r="G43" s="8">
        <v>3195837</v>
      </c>
      <c r="H43" s="58">
        <v>30</v>
      </c>
      <c r="I43" s="8">
        <v>371133</v>
      </c>
      <c r="J43" s="8">
        <v>3221852</v>
      </c>
      <c r="K43" s="58">
        <v>1070</v>
      </c>
      <c r="L43" s="7">
        <v>2</v>
      </c>
      <c r="M43" s="39">
        <f t="shared" si="3"/>
        <v>0.19230769230769229</v>
      </c>
      <c r="N43" s="72"/>
    </row>
    <row r="44" spans="1:19" ht="12.75" customHeight="1" x14ac:dyDescent="0.25">
      <c r="A44" s="8">
        <v>32</v>
      </c>
      <c r="B44" s="9" t="s">
        <v>37</v>
      </c>
      <c r="C44" s="48">
        <v>39115</v>
      </c>
      <c r="D44" s="7">
        <v>2</v>
      </c>
      <c r="E44" s="8">
        <v>0.94</v>
      </c>
      <c r="F44" s="7">
        <v>374253</v>
      </c>
      <c r="G44" s="7">
        <v>3209568</v>
      </c>
      <c r="H44" s="58">
        <v>520</v>
      </c>
      <c r="I44" s="7">
        <v>392956</v>
      </c>
      <c r="J44" s="7">
        <v>3206515</v>
      </c>
      <c r="K44" s="58">
        <v>80</v>
      </c>
      <c r="L44" s="7">
        <v>0</v>
      </c>
      <c r="M44" s="39">
        <f t="shared" si="3"/>
        <v>0</v>
      </c>
      <c r="N44" s="72"/>
    </row>
    <row r="45" spans="1:19" ht="12.75" customHeight="1" x14ac:dyDescent="0.25">
      <c r="A45" s="7">
        <v>33</v>
      </c>
      <c r="B45" s="9" t="s">
        <v>37</v>
      </c>
      <c r="C45" s="48">
        <v>39115</v>
      </c>
      <c r="D45" s="7">
        <v>3</v>
      </c>
      <c r="E45" s="8">
        <v>0.18</v>
      </c>
      <c r="F45" s="7">
        <v>374046</v>
      </c>
      <c r="G45" s="7">
        <v>3216881</v>
      </c>
      <c r="H45" s="58">
        <v>1080</v>
      </c>
      <c r="I45" s="7">
        <v>374932</v>
      </c>
      <c r="J45" s="7">
        <v>3217047</v>
      </c>
      <c r="K45" s="58">
        <v>1000</v>
      </c>
      <c r="L45" s="7">
        <v>0</v>
      </c>
      <c r="M45" s="39">
        <f t="shared" si="3"/>
        <v>0</v>
      </c>
      <c r="N45" s="72"/>
    </row>
    <row r="46" spans="1:19" ht="12.75" customHeight="1" x14ac:dyDescent="0.25">
      <c r="A46" s="8">
        <v>34</v>
      </c>
      <c r="B46" s="9" t="s">
        <v>37</v>
      </c>
      <c r="C46" s="48">
        <v>39116</v>
      </c>
      <c r="D46" s="8">
        <v>1</v>
      </c>
      <c r="E46" s="8">
        <v>10.4</v>
      </c>
      <c r="F46" s="8">
        <v>374259</v>
      </c>
      <c r="G46" s="8">
        <v>3195837</v>
      </c>
      <c r="H46" s="58">
        <v>30</v>
      </c>
      <c r="I46" s="8">
        <v>371133</v>
      </c>
      <c r="J46" s="8">
        <v>3221852</v>
      </c>
      <c r="K46" s="58">
        <v>1070</v>
      </c>
      <c r="L46" s="7">
        <v>0</v>
      </c>
      <c r="M46" s="39">
        <f t="shared" si="3"/>
        <v>0</v>
      </c>
      <c r="N46" s="72"/>
    </row>
    <row r="47" spans="1:19" ht="12.75" customHeight="1" x14ac:dyDescent="0.25">
      <c r="A47" s="7">
        <v>35</v>
      </c>
      <c r="B47" s="9" t="s">
        <v>37</v>
      </c>
      <c r="C47" s="48">
        <v>39116</v>
      </c>
      <c r="D47" s="7">
        <v>2</v>
      </c>
      <c r="E47" s="8">
        <v>0.94</v>
      </c>
      <c r="F47" s="7">
        <v>374253</v>
      </c>
      <c r="G47" s="7">
        <v>3209568</v>
      </c>
      <c r="H47" s="58">
        <v>520</v>
      </c>
      <c r="I47" s="7">
        <v>392956</v>
      </c>
      <c r="J47" s="7">
        <v>3206515</v>
      </c>
      <c r="K47" s="58">
        <v>80</v>
      </c>
      <c r="L47" s="7">
        <v>0</v>
      </c>
      <c r="M47" s="39">
        <f t="shared" si="3"/>
        <v>0</v>
      </c>
      <c r="N47" s="72"/>
    </row>
    <row r="48" spans="1:19" ht="12.75" customHeight="1" thickBot="1" x14ac:dyDescent="0.3">
      <c r="A48" s="8">
        <v>36</v>
      </c>
      <c r="B48" s="9" t="s">
        <v>37</v>
      </c>
      <c r="C48" s="48">
        <v>39116</v>
      </c>
      <c r="D48" s="7">
        <v>3</v>
      </c>
      <c r="E48" s="8">
        <v>0.18</v>
      </c>
      <c r="F48" s="7">
        <v>374046</v>
      </c>
      <c r="G48" s="7">
        <v>3216881</v>
      </c>
      <c r="H48" s="58">
        <v>1080</v>
      </c>
      <c r="I48" s="7">
        <v>374932</v>
      </c>
      <c r="J48" s="7">
        <v>3217047</v>
      </c>
      <c r="K48" s="58">
        <v>1000</v>
      </c>
      <c r="L48" s="7">
        <v>0</v>
      </c>
      <c r="M48" s="39">
        <f t="shared" si="3"/>
        <v>0</v>
      </c>
      <c r="N48" s="79"/>
    </row>
    <row r="49" spans="1:18" ht="12.75" customHeight="1" thickTop="1" x14ac:dyDescent="0.25">
      <c r="A49" s="8">
        <v>37</v>
      </c>
      <c r="B49" s="9" t="s">
        <v>37</v>
      </c>
      <c r="C49" s="48">
        <v>39264</v>
      </c>
      <c r="D49" s="8">
        <v>1</v>
      </c>
      <c r="E49" s="8">
        <v>10.4</v>
      </c>
      <c r="F49" s="8">
        <v>374259</v>
      </c>
      <c r="G49" s="8">
        <v>3195837</v>
      </c>
      <c r="H49" s="58">
        <v>30</v>
      </c>
      <c r="I49" s="8">
        <v>371133</v>
      </c>
      <c r="J49" s="8">
        <v>3221852</v>
      </c>
      <c r="K49" s="58">
        <v>1070</v>
      </c>
      <c r="L49" s="7">
        <v>1</v>
      </c>
      <c r="M49" s="39">
        <f>L49/E49</f>
        <v>9.6153846153846145E-2</v>
      </c>
      <c r="N49" s="71" t="s">
        <v>41</v>
      </c>
    </row>
    <row r="50" spans="1:18" ht="12.75" customHeight="1" x14ac:dyDescent="0.25">
      <c r="A50" s="7">
        <v>38</v>
      </c>
      <c r="B50" s="9" t="s">
        <v>37</v>
      </c>
      <c r="C50" s="48">
        <v>39264</v>
      </c>
      <c r="D50" s="7">
        <v>2</v>
      </c>
      <c r="E50" s="8">
        <v>0.94</v>
      </c>
      <c r="F50" s="7">
        <v>374253</v>
      </c>
      <c r="G50" s="7">
        <v>3209568</v>
      </c>
      <c r="H50" s="58">
        <v>520</v>
      </c>
      <c r="I50" s="7">
        <v>392956</v>
      </c>
      <c r="J50" s="7">
        <v>3206515</v>
      </c>
      <c r="K50" s="58">
        <v>80</v>
      </c>
      <c r="L50" s="7">
        <v>0</v>
      </c>
      <c r="M50" s="39">
        <f t="shared" ref="M50:M57" si="4">L50/E50</f>
        <v>0</v>
      </c>
      <c r="N50" s="72"/>
    </row>
    <row r="51" spans="1:18" ht="12.75" customHeight="1" x14ac:dyDescent="0.25">
      <c r="A51" s="8">
        <v>39</v>
      </c>
      <c r="B51" s="9" t="s">
        <v>37</v>
      </c>
      <c r="C51" s="48">
        <v>39264</v>
      </c>
      <c r="D51" s="7">
        <v>3</v>
      </c>
      <c r="E51" s="8">
        <v>0.18</v>
      </c>
      <c r="F51" s="7">
        <v>374046</v>
      </c>
      <c r="G51" s="7">
        <v>3216881</v>
      </c>
      <c r="H51" s="58">
        <v>1080</v>
      </c>
      <c r="I51" s="7">
        <v>374932</v>
      </c>
      <c r="J51" s="7">
        <v>3217047</v>
      </c>
      <c r="K51" s="58">
        <v>1000</v>
      </c>
      <c r="L51" s="7">
        <v>0</v>
      </c>
      <c r="M51" s="39">
        <f t="shared" si="4"/>
        <v>0</v>
      </c>
      <c r="N51" s="72"/>
    </row>
    <row r="52" spans="1:18" ht="15" x14ac:dyDescent="0.25">
      <c r="A52" s="7">
        <v>40</v>
      </c>
      <c r="B52" s="9" t="s">
        <v>37</v>
      </c>
      <c r="C52" s="48">
        <v>39265</v>
      </c>
      <c r="D52" s="8">
        <v>1</v>
      </c>
      <c r="E52" s="8">
        <v>10.4</v>
      </c>
      <c r="F52" s="8">
        <v>374259</v>
      </c>
      <c r="G52" s="8">
        <v>3195837</v>
      </c>
      <c r="H52" s="58">
        <v>30</v>
      </c>
      <c r="I52" s="8">
        <v>371133</v>
      </c>
      <c r="J52" s="8">
        <v>3221852</v>
      </c>
      <c r="K52" s="58">
        <v>1070</v>
      </c>
      <c r="L52" s="7">
        <v>1</v>
      </c>
      <c r="M52" s="39">
        <f t="shared" si="4"/>
        <v>9.6153846153846145E-2</v>
      </c>
      <c r="N52" s="72"/>
      <c r="P52" s="44"/>
    </row>
    <row r="53" spans="1:18" ht="15" x14ac:dyDescent="0.25">
      <c r="A53" s="8">
        <v>41</v>
      </c>
      <c r="B53" s="9" t="s">
        <v>37</v>
      </c>
      <c r="C53" s="48">
        <v>39265</v>
      </c>
      <c r="D53" s="7">
        <v>2</v>
      </c>
      <c r="E53" s="8">
        <v>0.94</v>
      </c>
      <c r="F53" s="7">
        <v>374253</v>
      </c>
      <c r="G53" s="7">
        <v>3209568</v>
      </c>
      <c r="H53" s="58">
        <v>520</v>
      </c>
      <c r="I53" s="7">
        <v>392956</v>
      </c>
      <c r="J53" s="7">
        <v>3206515</v>
      </c>
      <c r="K53" s="58">
        <v>80</v>
      </c>
      <c r="L53" s="7">
        <v>0</v>
      </c>
      <c r="M53" s="39">
        <f t="shared" si="4"/>
        <v>0</v>
      </c>
      <c r="N53" s="72"/>
    </row>
    <row r="54" spans="1:18" ht="15" x14ac:dyDescent="0.25">
      <c r="A54" s="7">
        <v>42</v>
      </c>
      <c r="B54" s="9" t="s">
        <v>37</v>
      </c>
      <c r="C54" s="48">
        <v>39265</v>
      </c>
      <c r="D54" s="7">
        <v>3</v>
      </c>
      <c r="E54" s="8">
        <v>0.18</v>
      </c>
      <c r="F54" s="7">
        <v>374046</v>
      </c>
      <c r="G54" s="7">
        <v>3216881</v>
      </c>
      <c r="H54" s="58">
        <v>1080</v>
      </c>
      <c r="I54" s="7">
        <v>374932</v>
      </c>
      <c r="J54" s="7">
        <v>3217047</v>
      </c>
      <c r="K54" s="58">
        <v>1000</v>
      </c>
      <c r="L54" s="7">
        <v>0</v>
      </c>
      <c r="M54" s="39">
        <f t="shared" si="4"/>
        <v>0</v>
      </c>
      <c r="N54" s="72"/>
    </row>
    <row r="55" spans="1:18" ht="15" x14ac:dyDescent="0.25">
      <c r="A55" s="8">
        <v>43</v>
      </c>
      <c r="B55" s="9" t="s">
        <v>37</v>
      </c>
      <c r="C55" s="48">
        <v>39266</v>
      </c>
      <c r="D55" s="8">
        <v>1</v>
      </c>
      <c r="E55" s="8">
        <v>10.4</v>
      </c>
      <c r="F55" s="8">
        <v>374259</v>
      </c>
      <c r="G55" s="8">
        <v>3195837</v>
      </c>
      <c r="H55" s="58">
        <v>30</v>
      </c>
      <c r="I55" s="8">
        <v>371133</v>
      </c>
      <c r="J55" s="8">
        <v>3221852</v>
      </c>
      <c r="K55" s="58">
        <v>1070</v>
      </c>
      <c r="L55" s="7">
        <v>1</v>
      </c>
      <c r="M55" s="39">
        <f t="shared" si="4"/>
        <v>9.6153846153846145E-2</v>
      </c>
      <c r="N55" s="72"/>
    </row>
    <row r="56" spans="1:18" ht="15" x14ac:dyDescent="0.25">
      <c r="A56" s="7">
        <v>44</v>
      </c>
      <c r="B56" s="9" t="s">
        <v>37</v>
      </c>
      <c r="C56" s="48">
        <v>39266</v>
      </c>
      <c r="D56" s="7">
        <v>2</v>
      </c>
      <c r="E56" s="8">
        <v>0.94</v>
      </c>
      <c r="F56" s="7">
        <v>374253</v>
      </c>
      <c r="G56" s="7">
        <v>3209568</v>
      </c>
      <c r="H56" s="58">
        <v>520</v>
      </c>
      <c r="I56" s="7">
        <v>392956</v>
      </c>
      <c r="J56" s="7">
        <v>3206515</v>
      </c>
      <c r="K56" s="58">
        <v>80</v>
      </c>
      <c r="L56" s="7">
        <v>0</v>
      </c>
      <c r="M56" s="39">
        <f t="shared" si="4"/>
        <v>0</v>
      </c>
      <c r="N56" s="72"/>
    </row>
    <row r="57" spans="1:18" ht="15" x14ac:dyDescent="0.25">
      <c r="A57" s="8">
        <v>45</v>
      </c>
      <c r="B57" s="9" t="s">
        <v>37</v>
      </c>
      <c r="C57" s="48">
        <v>39266</v>
      </c>
      <c r="D57" s="7">
        <v>3</v>
      </c>
      <c r="E57" s="8">
        <v>0.18</v>
      </c>
      <c r="F57" s="7">
        <v>374046</v>
      </c>
      <c r="G57" s="7">
        <v>3216881</v>
      </c>
      <c r="H57" s="58">
        <v>1080</v>
      </c>
      <c r="I57" s="7">
        <v>374932</v>
      </c>
      <c r="J57" s="7">
        <v>3217047</v>
      </c>
      <c r="K57" s="58">
        <v>1000</v>
      </c>
      <c r="L57" s="7">
        <v>0</v>
      </c>
      <c r="M57" s="39">
        <f t="shared" si="4"/>
        <v>0</v>
      </c>
      <c r="N57" s="79"/>
    </row>
    <row r="58" spans="1:18" ht="12.75" customHeight="1" x14ac:dyDescent="0.2">
      <c r="A58" s="7">
        <v>46</v>
      </c>
      <c r="B58" s="49" t="s">
        <v>37</v>
      </c>
      <c r="C58" s="50">
        <v>39657</v>
      </c>
      <c r="D58" s="51">
        <v>1</v>
      </c>
      <c r="E58" s="51">
        <v>7.44</v>
      </c>
      <c r="F58" s="51">
        <v>374259</v>
      </c>
      <c r="G58" s="51">
        <v>3195837</v>
      </c>
      <c r="H58" s="51">
        <v>30</v>
      </c>
      <c r="I58" s="51">
        <v>371133</v>
      </c>
      <c r="J58" s="51">
        <v>3221852</v>
      </c>
      <c r="K58" s="51">
        <v>1070</v>
      </c>
      <c r="L58" s="55">
        <v>10</v>
      </c>
      <c r="M58" s="56">
        <v>1.3440860215053763</v>
      </c>
      <c r="N58" s="53"/>
      <c r="O58" s="6"/>
      <c r="P58" s="6"/>
      <c r="Q58" s="6"/>
      <c r="R58" s="6"/>
    </row>
    <row r="59" spans="1:18" ht="12.75" customHeight="1" x14ac:dyDescent="0.2">
      <c r="A59" s="8">
        <v>47</v>
      </c>
      <c r="B59" s="49" t="s">
        <v>37</v>
      </c>
      <c r="C59" s="50">
        <v>39658</v>
      </c>
      <c r="D59" s="51">
        <v>1</v>
      </c>
      <c r="E59" s="51">
        <v>7.44</v>
      </c>
      <c r="F59" s="51">
        <v>374259</v>
      </c>
      <c r="G59" s="51">
        <v>3195837</v>
      </c>
      <c r="H59" s="51">
        <v>30</v>
      </c>
      <c r="I59" s="51">
        <v>371133</v>
      </c>
      <c r="J59" s="51">
        <v>3221852</v>
      </c>
      <c r="K59" s="51">
        <v>1070</v>
      </c>
      <c r="L59" s="55">
        <v>14</v>
      </c>
      <c r="M59" s="56">
        <v>1.8817204301075268</v>
      </c>
      <c r="N59" s="45"/>
      <c r="O59" s="6"/>
      <c r="P59" s="6"/>
      <c r="Q59" s="6"/>
      <c r="R59" s="6"/>
    </row>
    <row r="60" spans="1:18" ht="12.75" customHeight="1" x14ac:dyDescent="0.2">
      <c r="A60" s="7">
        <v>48</v>
      </c>
      <c r="B60" s="49" t="s">
        <v>37</v>
      </c>
      <c r="C60" s="50">
        <v>39659</v>
      </c>
      <c r="D60" s="51">
        <v>1</v>
      </c>
      <c r="E60" s="51">
        <v>7.44</v>
      </c>
      <c r="F60" s="51">
        <v>374259</v>
      </c>
      <c r="G60" s="51">
        <v>3195837</v>
      </c>
      <c r="H60" s="51">
        <v>30</v>
      </c>
      <c r="I60" s="51">
        <v>371133</v>
      </c>
      <c r="J60" s="51">
        <v>3221852</v>
      </c>
      <c r="K60" s="51">
        <v>1070</v>
      </c>
      <c r="L60" s="55">
        <v>4</v>
      </c>
      <c r="M60" s="56">
        <v>0.5376344086021505</v>
      </c>
      <c r="N60" s="54">
        <v>303</v>
      </c>
      <c r="O60" s="6"/>
      <c r="P60" s="6"/>
      <c r="Q60" s="6"/>
      <c r="R60" s="6"/>
    </row>
    <row r="61" spans="1:18" x14ac:dyDescent="0.2">
      <c r="A61" s="8">
        <v>49</v>
      </c>
      <c r="B61" s="49" t="s">
        <v>37</v>
      </c>
      <c r="C61" s="50">
        <v>39780</v>
      </c>
      <c r="D61" s="51">
        <v>1</v>
      </c>
      <c r="E61" s="51">
        <v>7.44</v>
      </c>
      <c r="F61" s="51">
        <v>374259</v>
      </c>
      <c r="G61" s="51">
        <v>3195837</v>
      </c>
      <c r="H61" s="51">
        <v>30</v>
      </c>
      <c r="I61" s="51">
        <v>371133</v>
      </c>
      <c r="J61" s="51">
        <v>3221852</v>
      </c>
      <c r="K61" s="51">
        <v>1070</v>
      </c>
      <c r="L61" s="55">
        <v>31</v>
      </c>
      <c r="M61" s="56">
        <v>4.1666666666666661</v>
      </c>
      <c r="N61" s="53"/>
      <c r="O61" s="6"/>
      <c r="P61" s="6"/>
      <c r="Q61" s="6"/>
      <c r="R61" s="6"/>
    </row>
    <row r="62" spans="1:18" x14ac:dyDescent="0.2">
      <c r="A62" s="7">
        <v>50</v>
      </c>
      <c r="B62" s="49" t="s">
        <v>37</v>
      </c>
      <c r="C62" s="50">
        <v>39781</v>
      </c>
      <c r="D62" s="51">
        <v>1</v>
      </c>
      <c r="E62" s="51">
        <v>7.44</v>
      </c>
      <c r="F62" s="51">
        <v>374259</v>
      </c>
      <c r="G62" s="51">
        <v>3195837</v>
      </c>
      <c r="H62" s="51">
        <v>30</v>
      </c>
      <c r="I62" s="51">
        <v>371133</v>
      </c>
      <c r="J62" s="51">
        <v>3221852</v>
      </c>
      <c r="K62" s="51">
        <v>1070</v>
      </c>
      <c r="L62" s="55">
        <v>31</v>
      </c>
      <c r="M62" s="56">
        <v>4.1666666666666661</v>
      </c>
      <c r="N62" s="45"/>
      <c r="O62" s="6"/>
      <c r="P62" s="6"/>
      <c r="Q62" s="6"/>
      <c r="R62" s="6"/>
    </row>
    <row r="63" spans="1:18" x14ac:dyDescent="0.2">
      <c r="A63" s="8">
        <v>51</v>
      </c>
      <c r="B63" s="49" t="s">
        <v>37</v>
      </c>
      <c r="C63" s="50">
        <v>39782</v>
      </c>
      <c r="D63" s="51">
        <v>1</v>
      </c>
      <c r="E63" s="51">
        <v>7.44</v>
      </c>
      <c r="F63" s="51">
        <v>374259</v>
      </c>
      <c r="G63" s="51">
        <v>3195837</v>
      </c>
      <c r="H63" s="51">
        <v>30</v>
      </c>
      <c r="I63" s="51">
        <v>371133</v>
      </c>
      <c r="J63" s="51">
        <v>3221852</v>
      </c>
      <c r="K63" s="51">
        <v>1070</v>
      </c>
      <c r="L63" s="55">
        <v>42</v>
      </c>
      <c r="M63" s="56">
        <v>5.6451612903225801</v>
      </c>
      <c r="N63" s="54">
        <v>1126</v>
      </c>
      <c r="O63" s="6"/>
      <c r="P63" s="6"/>
      <c r="Q63" s="6"/>
      <c r="R63" s="6"/>
    </row>
    <row r="64" spans="1:18" ht="15" x14ac:dyDescent="0.25">
      <c r="A64" s="7">
        <v>52</v>
      </c>
      <c r="B64" s="49" t="s">
        <v>37</v>
      </c>
      <c r="C64" s="52">
        <v>39846</v>
      </c>
      <c r="D64" s="51">
        <v>1</v>
      </c>
      <c r="E64" s="51">
        <v>7.44</v>
      </c>
      <c r="F64" s="51">
        <v>374259</v>
      </c>
      <c r="G64" s="51">
        <v>3195837</v>
      </c>
      <c r="H64" s="51">
        <v>30</v>
      </c>
      <c r="I64" s="51">
        <v>371133</v>
      </c>
      <c r="J64" s="51">
        <v>3221852</v>
      </c>
      <c r="K64" s="51">
        <v>1070</v>
      </c>
      <c r="L64" s="55">
        <v>34</v>
      </c>
      <c r="M64" s="56">
        <v>4.5698924731182791</v>
      </c>
      <c r="N64" s="53"/>
      <c r="O64" s="6"/>
      <c r="P64" s="6"/>
      <c r="Q64" s="6"/>
      <c r="R64" s="6"/>
    </row>
    <row r="65" spans="1:18" ht="15" x14ac:dyDescent="0.25">
      <c r="A65" s="8">
        <v>53</v>
      </c>
      <c r="B65" s="49" t="s">
        <v>37</v>
      </c>
      <c r="C65" s="52">
        <v>39847</v>
      </c>
      <c r="D65" s="51">
        <v>1</v>
      </c>
      <c r="E65" s="51">
        <v>7.44</v>
      </c>
      <c r="F65" s="51">
        <v>374259</v>
      </c>
      <c r="G65" s="51">
        <v>3195837</v>
      </c>
      <c r="H65" s="51">
        <v>30</v>
      </c>
      <c r="I65" s="51">
        <v>371133</v>
      </c>
      <c r="J65" s="51">
        <v>3221852</v>
      </c>
      <c r="K65" s="51">
        <v>1070</v>
      </c>
      <c r="L65" s="55">
        <v>37</v>
      </c>
      <c r="M65" s="56">
        <v>4.9731182795698921</v>
      </c>
      <c r="N65" s="45"/>
      <c r="O65" s="6"/>
      <c r="P65" s="6"/>
      <c r="Q65" s="6"/>
      <c r="R65" s="6"/>
    </row>
    <row r="66" spans="1:18" ht="15" x14ac:dyDescent="0.25">
      <c r="A66" s="7">
        <v>54</v>
      </c>
      <c r="B66" s="49" t="s">
        <v>37</v>
      </c>
      <c r="C66" s="52">
        <v>39848</v>
      </c>
      <c r="D66" s="51">
        <v>1</v>
      </c>
      <c r="E66" s="51">
        <v>7.44</v>
      </c>
      <c r="F66" s="51">
        <v>374259</v>
      </c>
      <c r="G66" s="51">
        <v>3195837</v>
      </c>
      <c r="H66" s="51">
        <v>30</v>
      </c>
      <c r="I66" s="51">
        <v>371133</v>
      </c>
      <c r="J66" s="51">
        <v>3221852</v>
      </c>
      <c r="K66" s="51">
        <v>1070</v>
      </c>
      <c r="L66" s="55">
        <v>38</v>
      </c>
      <c r="M66" s="56">
        <v>5.10752688172043</v>
      </c>
      <c r="N66" s="54">
        <v>1180.344982078853</v>
      </c>
      <c r="O66" s="6"/>
      <c r="P66" s="6"/>
      <c r="Q66" s="6"/>
      <c r="R66" s="6"/>
    </row>
    <row r="67" spans="1:18" x14ac:dyDescent="0.2">
      <c r="A67" s="8">
        <v>55</v>
      </c>
      <c r="B67" s="49" t="s">
        <v>37</v>
      </c>
      <c r="C67" s="50">
        <v>39956</v>
      </c>
      <c r="D67" s="51">
        <v>1</v>
      </c>
      <c r="E67" s="51">
        <v>7.44</v>
      </c>
      <c r="F67" s="51">
        <v>374259</v>
      </c>
      <c r="G67" s="51">
        <v>3195837</v>
      </c>
      <c r="H67" s="51">
        <v>30</v>
      </c>
      <c r="I67" s="51">
        <v>371133</v>
      </c>
      <c r="J67" s="51">
        <v>3221852</v>
      </c>
      <c r="K67" s="51">
        <v>1070</v>
      </c>
      <c r="L67" s="55">
        <v>36</v>
      </c>
      <c r="M67" s="56">
        <v>4.838709677419355</v>
      </c>
      <c r="N67" s="53"/>
      <c r="O67" s="6"/>
      <c r="P67" s="6"/>
      <c r="Q67" s="6"/>
      <c r="R67" s="6"/>
    </row>
    <row r="68" spans="1:18" x14ac:dyDescent="0.2">
      <c r="A68" s="7">
        <v>56</v>
      </c>
      <c r="B68" s="49" t="s">
        <v>37</v>
      </c>
      <c r="C68" s="50">
        <v>39957</v>
      </c>
      <c r="D68" s="51">
        <v>1</v>
      </c>
      <c r="E68" s="51">
        <v>7.44</v>
      </c>
      <c r="F68" s="51">
        <v>374259</v>
      </c>
      <c r="G68" s="51">
        <v>3195837</v>
      </c>
      <c r="H68" s="51">
        <v>30</v>
      </c>
      <c r="I68" s="51">
        <v>371133</v>
      </c>
      <c r="J68" s="51">
        <v>3221852</v>
      </c>
      <c r="K68" s="51">
        <v>1070</v>
      </c>
      <c r="L68" s="55">
        <v>54</v>
      </c>
      <c r="M68" s="56">
        <v>7.258064516129032</v>
      </c>
      <c r="N68" s="45"/>
      <c r="O68" s="6"/>
      <c r="P68" s="6"/>
      <c r="Q68" s="6"/>
      <c r="R68" s="6"/>
    </row>
    <row r="69" spans="1:18" x14ac:dyDescent="0.2">
      <c r="A69" s="8">
        <v>57</v>
      </c>
      <c r="B69" s="49" t="s">
        <v>37</v>
      </c>
      <c r="C69" s="50">
        <v>39958</v>
      </c>
      <c r="D69" s="51">
        <v>1</v>
      </c>
      <c r="E69" s="51">
        <v>7.44</v>
      </c>
      <c r="F69" s="51">
        <v>374259</v>
      </c>
      <c r="G69" s="51">
        <v>3195837</v>
      </c>
      <c r="H69" s="51">
        <v>30</v>
      </c>
      <c r="I69" s="51">
        <v>371133</v>
      </c>
      <c r="J69" s="51">
        <v>3221852</v>
      </c>
      <c r="K69" s="51">
        <v>1070</v>
      </c>
      <c r="L69" s="55">
        <v>30</v>
      </c>
      <c r="M69" s="56">
        <v>4.032258064516129</v>
      </c>
      <c r="N69" s="54">
        <v>1299.4623655913977</v>
      </c>
      <c r="O69" s="6"/>
      <c r="P69" s="6"/>
      <c r="Q69" s="6"/>
      <c r="R69" s="6"/>
    </row>
    <row r="70" spans="1:18" x14ac:dyDescent="0.2">
      <c r="A70" s="7">
        <v>58</v>
      </c>
      <c r="B70" s="49" t="s">
        <v>37</v>
      </c>
      <c r="C70" s="50">
        <v>40045</v>
      </c>
      <c r="D70" s="51">
        <v>1</v>
      </c>
      <c r="E70" s="51">
        <v>7.44</v>
      </c>
      <c r="F70" s="51">
        <v>374259</v>
      </c>
      <c r="G70" s="51">
        <v>3195837</v>
      </c>
      <c r="H70" s="51">
        <v>30</v>
      </c>
      <c r="I70" s="51">
        <v>371133</v>
      </c>
      <c r="J70" s="51">
        <v>3221852</v>
      </c>
      <c r="K70" s="51">
        <v>1070</v>
      </c>
      <c r="L70" s="55">
        <v>68</v>
      </c>
      <c r="M70" s="56">
        <v>9.1397849462365581</v>
      </c>
      <c r="N70" s="53"/>
      <c r="O70" s="6"/>
      <c r="P70" s="6"/>
      <c r="Q70" s="6"/>
      <c r="R70" s="6"/>
    </row>
    <row r="71" spans="1:18" x14ac:dyDescent="0.2">
      <c r="A71" s="8">
        <v>59</v>
      </c>
      <c r="B71" s="49" t="s">
        <v>37</v>
      </c>
      <c r="C71" s="50">
        <v>40046</v>
      </c>
      <c r="D71" s="51">
        <v>1</v>
      </c>
      <c r="E71" s="51">
        <v>7.44</v>
      </c>
      <c r="F71" s="51">
        <v>374259</v>
      </c>
      <c r="G71" s="51">
        <v>3195837</v>
      </c>
      <c r="H71" s="51">
        <v>30</v>
      </c>
      <c r="I71" s="51">
        <v>371133</v>
      </c>
      <c r="J71" s="51">
        <v>3221852</v>
      </c>
      <c r="K71" s="51">
        <v>1070</v>
      </c>
      <c r="L71" s="55">
        <v>84</v>
      </c>
      <c r="M71" s="56">
        <v>11.29032258064516</v>
      </c>
      <c r="N71" s="45"/>
      <c r="O71" s="6"/>
      <c r="P71" s="6"/>
      <c r="Q71" s="6"/>
      <c r="R71" s="6"/>
    </row>
    <row r="72" spans="1:18" x14ac:dyDescent="0.2">
      <c r="A72" s="7">
        <v>60</v>
      </c>
      <c r="B72" s="49" t="s">
        <v>37</v>
      </c>
      <c r="C72" s="50">
        <v>40047</v>
      </c>
      <c r="D72" s="51">
        <v>1</v>
      </c>
      <c r="E72" s="51">
        <v>7.44</v>
      </c>
      <c r="F72" s="51">
        <v>374259</v>
      </c>
      <c r="G72" s="51">
        <v>3195837</v>
      </c>
      <c r="H72" s="51">
        <v>30</v>
      </c>
      <c r="I72" s="51">
        <v>371133</v>
      </c>
      <c r="J72" s="51">
        <v>3221852</v>
      </c>
      <c r="K72" s="51">
        <v>1070</v>
      </c>
      <c r="L72" s="55">
        <v>91</v>
      </c>
      <c r="M72" s="56">
        <v>12.231182795698924</v>
      </c>
      <c r="N72" s="54">
        <v>2631.41129032258</v>
      </c>
      <c r="O72" s="6"/>
      <c r="P72" s="6"/>
      <c r="Q72" s="6"/>
      <c r="R72" s="6"/>
    </row>
    <row r="73" spans="1:18" x14ac:dyDescent="0.2">
      <c r="A73" s="8">
        <v>61</v>
      </c>
      <c r="B73" s="49" t="s">
        <v>37</v>
      </c>
      <c r="C73" s="50">
        <v>40164</v>
      </c>
      <c r="D73" s="51">
        <v>1</v>
      </c>
      <c r="E73" s="51">
        <v>7.44</v>
      </c>
      <c r="F73" s="51">
        <v>374259</v>
      </c>
      <c r="G73" s="51">
        <v>3195837</v>
      </c>
      <c r="H73" s="51">
        <v>30</v>
      </c>
      <c r="I73" s="51">
        <v>371133</v>
      </c>
      <c r="J73" s="51">
        <v>3221852</v>
      </c>
      <c r="K73" s="51">
        <v>1070</v>
      </c>
      <c r="L73" s="55">
        <v>28</v>
      </c>
      <c r="M73" s="56">
        <v>3.7634408602150535</v>
      </c>
      <c r="N73" s="53"/>
      <c r="O73" s="6"/>
      <c r="P73" s="6"/>
      <c r="Q73" s="6"/>
      <c r="R73" s="6"/>
    </row>
    <row r="74" spans="1:18" x14ac:dyDescent="0.2">
      <c r="A74" s="7">
        <v>62</v>
      </c>
      <c r="B74" s="49" t="s">
        <v>37</v>
      </c>
      <c r="C74" s="50">
        <v>40165</v>
      </c>
      <c r="D74" s="51">
        <v>1</v>
      </c>
      <c r="E74" s="51">
        <v>7.44</v>
      </c>
      <c r="F74" s="51">
        <v>374259</v>
      </c>
      <c r="G74" s="51">
        <v>3195837</v>
      </c>
      <c r="H74" s="51">
        <v>30</v>
      </c>
      <c r="I74" s="51">
        <v>371133</v>
      </c>
      <c r="J74" s="51">
        <v>3221852</v>
      </c>
      <c r="K74" s="51">
        <v>1070</v>
      </c>
      <c r="L74" s="55">
        <v>30</v>
      </c>
      <c r="M74" s="56">
        <v>4.032258064516129</v>
      </c>
      <c r="N74" s="45"/>
      <c r="O74" s="6"/>
      <c r="P74" s="6"/>
      <c r="Q74" s="6"/>
      <c r="R74" s="6"/>
    </row>
    <row r="75" spans="1:18" x14ac:dyDescent="0.2">
      <c r="A75" s="8">
        <v>63</v>
      </c>
      <c r="B75" s="49" t="s">
        <v>37</v>
      </c>
      <c r="C75" s="50">
        <v>40166</v>
      </c>
      <c r="D75" s="51">
        <v>1</v>
      </c>
      <c r="E75" s="51">
        <v>7.44</v>
      </c>
      <c r="F75" s="51">
        <v>374259</v>
      </c>
      <c r="G75" s="51">
        <v>3195837</v>
      </c>
      <c r="H75" s="51">
        <v>30</v>
      </c>
      <c r="I75" s="51">
        <v>371133</v>
      </c>
      <c r="J75" s="51">
        <v>3221852</v>
      </c>
      <c r="K75" s="51">
        <v>1070</v>
      </c>
      <c r="L75" s="55">
        <v>29</v>
      </c>
      <c r="M75" s="56">
        <v>3.897849462365591</v>
      </c>
      <c r="N75" s="54">
        <v>942.11021505376323</v>
      </c>
      <c r="O75" s="6"/>
      <c r="P75" s="6"/>
      <c r="Q75" s="6"/>
      <c r="R75" s="6"/>
    </row>
    <row r="76" spans="1:18" ht="15" x14ac:dyDescent="0.25">
      <c r="A76" s="7">
        <v>64</v>
      </c>
      <c r="B76" s="49" t="s">
        <v>37</v>
      </c>
      <c r="C76" s="52">
        <v>40226</v>
      </c>
      <c r="D76" s="51">
        <v>1</v>
      </c>
      <c r="E76" s="51">
        <v>7.44</v>
      </c>
      <c r="F76" s="51">
        <v>374259</v>
      </c>
      <c r="G76" s="51">
        <v>3195837</v>
      </c>
      <c r="H76" s="51">
        <v>30</v>
      </c>
      <c r="I76" s="51">
        <v>371133</v>
      </c>
      <c r="J76" s="51">
        <v>3221852</v>
      </c>
      <c r="K76" s="51">
        <v>1070</v>
      </c>
      <c r="L76" s="55">
        <v>18</v>
      </c>
      <c r="M76" s="56">
        <v>2.4193548387096775</v>
      </c>
      <c r="N76" s="53"/>
      <c r="O76" s="6"/>
      <c r="P76" s="6"/>
      <c r="Q76" s="6"/>
      <c r="R76" s="6"/>
    </row>
    <row r="77" spans="1:18" ht="15" x14ac:dyDescent="0.25">
      <c r="A77" s="8">
        <v>65</v>
      </c>
      <c r="B77" s="49" t="s">
        <v>37</v>
      </c>
      <c r="C77" s="52">
        <v>40227</v>
      </c>
      <c r="D77" s="51">
        <v>1</v>
      </c>
      <c r="E77" s="51">
        <v>7.44</v>
      </c>
      <c r="F77" s="51">
        <v>374259</v>
      </c>
      <c r="G77" s="51">
        <v>3195837</v>
      </c>
      <c r="H77" s="51">
        <v>30</v>
      </c>
      <c r="I77" s="51">
        <v>371133</v>
      </c>
      <c r="J77" s="51">
        <v>3221852</v>
      </c>
      <c r="K77" s="51">
        <v>1070</v>
      </c>
      <c r="L77" s="55">
        <v>12</v>
      </c>
      <c r="M77" s="56">
        <v>1.6129032258064515</v>
      </c>
      <c r="N77" s="45"/>
      <c r="O77" s="6"/>
      <c r="P77" s="6"/>
      <c r="Q77" s="6"/>
      <c r="R77" s="6"/>
    </row>
    <row r="78" spans="1:18" ht="15" x14ac:dyDescent="0.25">
      <c r="A78" s="7">
        <v>66</v>
      </c>
      <c r="B78" s="49" t="s">
        <v>37</v>
      </c>
      <c r="C78" s="52">
        <v>40228</v>
      </c>
      <c r="D78" s="51">
        <v>1</v>
      </c>
      <c r="E78" s="51">
        <v>7.44</v>
      </c>
      <c r="F78" s="51">
        <v>374259</v>
      </c>
      <c r="G78" s="51">
        <v>3195837</v>
      </c>
      <c r="H78" s="51">
        <v>30</v>
      </c>
      <c r="I78" s="51">
        <v>371133</v>
      </c>
      <c r="J78" s="51">
        <v>3221852</v>
      </c>
      <c r="K78" s="51">
        <v>1070</v>
      </c>
      <c r="L78" s="55">
        <v>16</v>
      </c>
      <c r="M78" s="56">
        <v>2.150537634408602</v>
      </c>
      <c r="N78" s="54">
        <v>498.12724014336908</v>
      </c>
      <c r="O78" s="6"/>
      <c r="P78" s="6"/>
      <c r="Q78" s="6"/>
      <c r="R78" s="6"/>
    </row>
    <row r="79" spans="1:18" x14ac:dyDescent="0.2">
      <c r="A79" s="8">
        <v>67</v>
      </c>
      <c r="B79" s="49" t="s">
        <v>37</v>
      </c>
      <c r="C79" s="50">
        <v>40268</v>
      </c>
      <c r="D79" s="51">
        <v>1</v>
      </c>
      <c r="E79" s="51">
        <v>7.44</v>
      </c>
      <c r="F79" s="51">
        <v>374259</v>
      </c>
      <c r="G79" s="51">
        <v>3195837</v>
      </c>
      <c r="H79" s="51">
        <v>30</v>
      </c>
      <c r="I79" s="51">
        <v>371133</v>
      </c>
      <c r="J79" s="51">
        <v>3221852</v>
      </c>
      <c r="K79" s="51">
        <v>1070</v>
      </c>
      <c r="L79" s="55">
        <v>3</v>
      </c>
      <c r="M79" s="56">
        <v>0.40322580645161288</v>
      </c>
      <c r="N79" s="53"/>
      <c r="O79" s="6"/>
      <c r="P79" s="6"/>
      <c r="Q79" s="6"/>
      <c r="R79" s="6"/>
    </row>
    <row r="80" spans="1:18" x14ac:dyDescent="0.2">
      <c r="A80" s="7">
        <v>68</v>
      </c>
      <c r="B80" s="49" t="s">
        <v>37</v>
      </c>
      <c r="C80" s="50">
        <v>40269</v>
      </c>
      <c r="D80" s="51">
        <v>1</v>
      </c>
      <c r="E80" s="51">
        <v>7.44</v>
      </c>
      <c r="F80" s="51">
        <v>374259</v>
      </c>
      <c r="G80" s="51">
        <v>3195837</v>
      </c>
      <c r="H80" s="51">
        <v>30</v>
      </c>
      <c r="I80" s="51">
        <v>371133</v>
      </c>
      <c r="J80" s="51">
        <v>3221852</v>
      </c>
      <c r="K80" s="51">
        <v>1070</v>
      </c>
      <c r="L80" s="55">
        <v>4</v>
      </c>
      <c r="M80" s="56">
        <v>0.5376344086021505</v>
      </c>
      <c r="N80" s="45"/>
      <c r="O80" s="6"/>
      <c r="P80" s="6"/>
      <c r="Q80" s="6"/>
      <c r="R80" s="6"/>
    </row>
    <row r="81" spans="1:18" x14ac:dyDescent="0.2">
      <c r="A81" s="8">
        <v>69</v>
      </c>
      <c r="B81" s="49" t="s">
        <v>37</v>
      </c>
      <c r="C81" s="50">
        <v>40270</v>
      </c>
      <c r="D81" s="51">
        <v>1</v>
      </c>
      <c r="E81" s="51">
        <v>7.44</v>
      </c>
      <c r="F81" s="51">
        <v>374259</v>
      </c>
      <c r="G81" s="51">
        <v>3195837</v>
      </c>
      <c r="H81" s="51">
        <v>30</v>
      </c>
      <c r="I81" s="51">
        <v>371133</v>
      </c>
      <c r="J81" s="51">
        <v>3221852</v>
      </c>
      <c r="K81" s="51">
        <v>1070</v>
      </c>
      <c r="L81" s="55">
        <v>6</v>
      </c>
      <c r="M81" s="56">
        <v>0.80645161290322576</v>
      </c>
      <c r="N81" s="54">
        <v>140.77508960573473</v>
      </c>
      <c r="O81" s="6"/>
      <c r="P81" s="6"/>
      <c r="Q81" s="6"/>
      <c r="R81" s="6"/>
    </row>
    <row r="82" spans="1:18" x14ac:dyDescent="0.2">
      <c r="A82" s="7">
        <v>70</v>
      </c>
      <c r="B82" s="49" t="s">
        <v>37</v>
      </c>
      <c r="C82" s="50">
        <v>40401</v>
      </c>
      <c r="D82" s="51">
        <v>1</v>
      </c>
      <c r="E82" s="51">
        <v>7.44</v>
      </c>
      <c r="F82" s="51">
        <v>374259</v>
      </c>
      <c r="G82" s="51">
        <v>3195837</v>
      </c>
      <c r="H82" s="51">
        <v>30</v>
      </c>
      <c r="I82" s="51">
        <v>371133</v>
      </c>
      <c r="J82" s="51">
        <v>3221852</v>
      </c>
      <c r="K82" s="51">
        <v>1070</v>
      </c>
      <c r="L82" s="55">
        <v>7</v>
      </c>
      <c r="M82" s="56">
        <v>0.94086021505376338</v>
      </c>
      <c r="N82" s="53"/>
      <c r="O82" s="6"/>
      <c r="P82" s="6"/>
      <c r="Q82" s="6"/>
      <c r="R82" s="6"/>
    </row>
    <row r="83" spans="1:18" x14ac:dyDescent="0.2">
      <c r="A83" s="8">
        <v>71</v>
      </c>
      <c r="B83" s="49" t="s">
        <v>37</v>
      </c>
      <c r="C83" s="50">
        <v>40402</v>
      </c>
      <c r="D83" s="51">
        <v>1</v>
      </c>
      <c r="E83" s="51">
        <v>7.44</v>
      </c>
      <c r="F83" s="51">
        <v>374259</v>
      </c>
      <c r="G83" s="51">
        <v>3195837</v>
      </c>
      <c r="H83" s="51">
        <v>30</v>
      </c>
      <c r="I83" s="51">
        <v>371133</v>
      </c>
      <c r="J83" s="51">
        <v>3221852</v>
      </c>
      <c r="K83" s="51">
        <v>1070</v>
      </c>
      <c r="L83" s="55">
        <v>7</v>
      </c>
      <c r="M83" s="56">
        <v>0.94086021505376338</v>
      </c>
      <c r="N83" s="45"/>
      <c r="O83" s="6"/>
      <c r="P83" s="6"/>
      <c r="Q83" s="6"/>
      <c r="R83" s="6"/>
    </row>
    <row r="84" spans="1:18" x14ac:dyDescent="0.2">
      <c r="A84" s="7">
        <v>72</v>
      </c>
      <c r="B84" s="49" t="s">
        <v>37</v>
      </c>
      <c r="C84" s="50">
        <v>40403</v>
      </c>
      <c r="D84" s="51">
        <v>1</v>
      </c>
      <c r="E84" s="51">
        <v>7.44</v>
      </c>
      <c r="F84" s="51">
        <v>374259</v>
      </c>
      <c r="G84" s="51">
        <v>3195837</v>
      </c>
      <c r="H84" s="51">
        <v>30</v>
      </c>
      <c r="I84" s="51">
        <v>371133</v>
      </c>
      <c r="J84" s="51">
        <v>3221852</v>
      </c>
      <c r="K84" s="51">
        <v>1070</v>
      </c>
      <c r="L84" s="55">
        <v>9</v>
      </c>
      <c r="M84" s="56">
        <v>1.2096774193548387</v>
      </c>
      <c r="N84" s="54">
        <v>249.06362007168454</v>
      </c>
      <c r="O84" s="6"/>
      <c r="P84" s="6"/>
      <c r="Q84" s="6"/>
      <c r="R84" s="6"/>
    </row>
    <row r="85" spans="1:18" x14ac:dyDescent="0.2">
      <c r="A85" s="8">
        <v>73</v>
      </c>
      <c r="B85" s="49" t="s">
        <v>37</v>
      </c>
      <c r="C85" s="50">
        <v>40461</v>
      </c>
      <c r="D85" s="51">
        <v>1</v>
      </c>
      <c r="E85" s="51">
        <v>7.44</v>
      </c>
      <c r="F85" s="51">
        <v>374259</v>
      </c>
      <c r="G85" s="51">
        <v>3195837</v>
      </c>
      <c r="H85" s="51">
        <v>30</v>
      </c>
      <c r="I85" s="51">
        <v>371133</v>
      </c>
      <c r="J85" s="51">
        <v>3221852</v>
      </c>
      <c r="K85" s="51">
        <v>1070</v>
      </c>
      <c r="L85" s="55">
        <v>10</v>
      </c>
      <c r="M85" s="56">
        <v>1.3440860215053763</v>
      </c>
      <c r="N85" s="53"/>
      <c r="O85" s="6"/>
      <c r="P85" s="6"/>
      <c r="Q85" s="6"/>
      <c r="R85" s="6"/>
    </row>
    <row r="86" spans="1:18" x14ac:dyDescent="0.2">
      <c r="A86" s="7">
        <v>74</v>
      </c>
      <c r="B86" s="49" t="s">
        <v>37</v>
      </c>
      <c r="C86" s="50">
        <v>40462</v>
      </c>
      <c r="D86" s="51">
        <v>1</v>
      </c>
      <c r="E86" s="51">
        <v>7.44</v>
      </c>
      <c r="F86" s="51">
        <v>374259</v>
      </c>
      <c r="G86" s="51">
        <v>3195837</v>
      </c>
      <c r="H86" s="51">
        <v>30</v>
      </c>
      <c r="I86" s="51">
        <v>371133</v>
      </c>
      <c r="J86" s="51">
        <v>3221852</v>
      </c>
      <c r="K86" s="51">
        <v>1070</v>
      </c>
      <c r="L86" s="55">
        <v>12</v>
      </c>
      <c r="M86" s="56">
        <v>1.6129032258064515</v>
      </c>
      <c r="N86" s="45"/>
      <c r="O86" s="6"/>
      <c r="P86" s="6"/>
      <c r="Q86" s="6"/>
      <c r="R86" s="6"/>
    </row>
    <row r="87" spans="1:18" x14ac:dyDescent="0.2">
      <c r="A87" s="8">
        <v>75</v>
      </c>
      <c r="B87" s="49" t="s">
        <v>37</v>
      </c>
      <c r="C87" s="50">
        <v>40463</v>
      </c>
      <c r="D87" s="51">
        <v>1</v>
      </c>
      <c r="E87" s="51">
        <v>7.44</v>
      </c>
      <c r="F87" s="51">
        <v>374259</v>
      </c>
      <c r="G87" s="51">
        <v>3195837</v>
      </c>
      <c r="H87" s="51">
        <v>30</v>
      </c>
      <c r="I87" s="51">
        <v>371133</v>
      </c>
      <c r="J87" s="51">
        <v>3221852</v>
      </c>
      <c r="K87" s="51">
        <v>1070</v>
      </c>
      <c r="L87" s="55">
        <v>8</v>
      </c>
      <c r="M87" s="56">
        <v>1.075268817204301</v>
      </c>
      <c r="N87" s="54">
        <v>324.86559139784941</v>
      </c>
      <c r="O87" s="6"/>
      <c r="P87" s="6"/>
      <c r="Q87" s="6"/>
      <c r="R87" s="6"/>
    </row>
    <row r="88" spans="1:18" ht="15" x14ac:dyDescent="0.25">
      <c r="A88" s="7">
        <v>76</v>
      </c>
      <c r="B88" s="49" t="s">
        <v>37</v>
      </c>
      <c r="C88" s="52">
        <v>40539</v>
      </c>
      <c r="D88" s="51">
        <v>1</v>
      </c>
      <c r="E88" s="51">
        <v>7.44</v>
      </c>
      <c r="F88" s="51">
        <v>374259</v>
      </c>
      <c r="G88" s="51">
        <v>3195837</v>
      </c>
      <c r="H88" s="51">
        <v>30</v>
      </c>
      <c r="I88" s="51">
        <v>371133</v>
      </c>
      <c r="J88" s="51">
        <v>3221852</v>
      </c>
      <c r="K88" s="51">
        <v>1070</v>
      </c>
      <c r="L88" s="55">
        <v>11</v>
      </c>
      <c r="M88" s="56">
        <v>1.478494623655914</v>
      </c>
      <c r="N88" s="53"/>
      <c r="O88" s="6"/>
      <c r="P88" s="6"/>
      <c r="Q88" s="6"/>
      <c r="R88" s="6"/>
    </row>
    <row r="89" spans="1:18" ht="15" x14ac:dyDescent="0.25">
      <c r="A89" s="8">
        <v>77</v>
      </c>
      <c r="B89" s="49" t="s">
        <v>37</v>
      </c>
      <c r="C89" s="52">
        <v>40546</v>
      </c>
      <c r="D89" s="51">
        <v>1</v>
      </c>
      <c r="E89" s="51">
        <v>7.44</v>
      </c>
      <c r="F89" s="51">
        <v>374259</v>
      </c>
      <c r="G89" s="51">
        <v>3195837</v>
      </c>
      <c r="H89" s="51">
        <v>30</v>
      </c>
      <c r="I89" s="51">
        <v>371133</v>
      </c>
      <c r="J89" s="51">
        <v>3221852</v>
      </c>
      <c r="K89" s="51">
        <v>1070</v>
      </c>
      <c r="L89" s="55">
        <v>13</v>
      </c>
      <c r="M89" s="56">
        <v>1.7473118279569892</v>
      </c>
      <c r="N89" s="45"/>
      <c r="O89" s="6"/>
      <c r="P89" s="6"/>
      <c r="Q89" s="6"/>
      <c r="R89" s="6"/>
    </row>
    <row r="90" spans="1:18" ht="15" x14ac:dyDescent="0.25">
      <c r="A90" s="7">
        <v>78</v>
      </c>
      <c r="B90" s="49" t="s">
        <v>37</v>
      </c>
      <c r="C90" s="52">
        <v>40553</v>
      </c>
      <c r="D90" s="51">
        <v>1</v>
      </c>
      <c r="E90" s="51">
        <v>7.44</v>
      </c>
      <c r="F90" s="51">
        <v>374259</v>
      </c>
      <c r="G90" s="51">
        <v>3195837</v>
      </c>
      <c r="H90" s="51">
        <v>30</v>
      </c>
      <c r="I90" s="51">
        <v>371133</v>
      </c>
      <c r="J90" s="51">
        <v>3221852</v>
      </c>
      <c r="K90" s="51">
        <v>1070</v>
      </c>
      <c r="L90" s="55">
        <v>18</v>
      </c>
      <c r="M90" s="56">
        <v>2.4193548387096775</v>
      </c>
      <c r="N90" s="54">
        <v>454.81182795698919</v>
      </c>
      <c r="O90" s="6"/>
      <c r="P90" s="6"/>
      <c r="Q90" s="6"/>
      <c r="R90" s="6"/>
    </row>
    <row r="91" spans="1:18" x14ac:dyDescent="0.2">
      <c r="L91" s="34"/>
      <c r="M91" s="18"/>
      <c r="N91" s="41"/>
      <c r="O91" s="42"/>
      <c r="P91" s="29"/>
      <c r="R91" s="6"/>
    </row>
    <row r="92" spans="1:18" x14ac:dyDescent="0.2">
      <c r="L92" s="34"/>
      <c r="M92" s="18"/>
      <c r="N92" s="41"/>
      <c r="O92" s="42"/>
      <c r="P92" s="29"/>
      <c r="R92" s="6"/>
    </row>
    <row r="93" spans="1:18" x14ac:dyDescent="0.2">
      <c r="L93" s="34"/>
      <c r="M93" s="18"/>
      <c r="N93" s="41"/>
      <c r="O93" s="42"/>
      <c r="P93" s="29"/>
      <c r="R93" s="6"/>
    </row>
  </sheetData>
  <mergeCells count="20">
    <mergeCell ref="N31:N39"/>
    <mergeCell ref="N40:N48"/>
    <mergeCell ref="N49:N57"/>
    <mergeCell ref="N13:N21"/>
    <mergeCell ref="A1:B9"/>
    <mergeCell ref="C1:M1"/>
    <mergeCell ref="C2:M2"/>
    <mergeCell ref="A11:A12"/>
    <mergeCell ref="B11:B12"/>
    <mergeCell ref="C11:C12"/>
    <mergeCell ref="N11:N12"/>
    <mergeCell ref="N22:N30"/>
    <mergeCell ref="K11:K12"/>
    <mergeCell ref="D11:D12"/>
    <mergeCell ref="F11:G11"/>
    <mergeCell ref="E11:E12"/>
    <mergeCell ref="L11:L12"/>
    <mergeCell ref="H11:H12"/>
    <mergeCell ref="M11:M12"/>
    <mergeCell ref="I11:J11"/>
  </mergeCells>
  <phoneticPr fontId="10" type="noConversion"/>
  <pageMargins left="0.7" right="0.7" top="0.75" bottom="0.75" header="0.3" footer="0.3"/>
  <pageSetup orientation="portrait" horizontalDpi="4294967293" verticalDpi="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Forma de citar</vt:lpstr>
      <vt:lpstr>Descriptor T</vt:lpstr>
      <vt:lpstr>Transectos</vt:lpstr>
    </vt:vector>
  </TitlesOfParts>
  <Company>GECI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WindowsXP</dc:creator>
  <cp:lastModifiedBy>Francisco Guzmán Mérida</cp:lastModifiedBy>
  <dcterms:created xsi:type="dcterms:W3CDTF">2008-03-28T02:21:33Z</dcterms:created>
  <dcterms:modified xsi:type="dcterms:W3CDTF">2013-04-22T23:33:20Z</dcterms:modified>
</cp:coreProperties>
</file>