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15" windowHeight="7995"/>
  </bookViews>
  <sheets>
    <sheet name="Forma de citar" sheetId="2" r:id="rId1"/>
    <sheet name="Hoja1" sheetId="1" r:id="rId2"/>
  </sheets>
  <calcPr calcId="145621"/>
</workbook>
</file>

<file path=xl/calcChain.xml><?xml version="1.0" encoding="utf-8"?>
<calcChain xmlns="http://schemas.openxmlformats.org/spreadsheetml/2006/main">
  <c r="AW7" i="1" l="1"/>
  <c r="AV7" i="1"/>
  <c r="AW6" i="1"/>
  <c r="AV6" i="1"/>
  <c r="AW5" i="1"/>
  <c r="AV5" i="1"/>
  <c r="AW4" i="1"/>
  <c r="AV4" i="1"/>
  <c r="AW3" i="1"/>
  <c r="AW2" i="1"/>
  <c r="AV3" i="1"/>
  <c r="AV2" i="1"/>
</calcChain>
</file>

<file path=xl/sharedStrings.xml><?xml version="1.0" encoding="utf-8"?>
<sst xmlns="http://schemas.openxmlformats.org/spreadsheetml/2006/main" count="263" uniqueCount="111">
  <si>
    <t>IdSNIB</t>
  </si>
  <si>
    <t>Proyecto</t>
  </si>
  <si>
    <t>RestriccionesServiciosExternos</t>
  </si>
  <si>
    <t>NumeroDeCatalogo</t>
  </si>
  <si>
    <t>SiglasColeccion</t>
  </si>
  <si>
    <t>NombreColeccion</t>
  </si>
  <si>
    <t>SiglasInstitucion</t>
  </si>
  <si>
    <t>NombreInstitucion</t>
  </si>
  <si>
    <t>PaisColeccion</t>
  </si>
  <si>
    <t>NumeroDeColecta</t>
  </si>
  <si>
    <t>Colector_ApellidoPaterno</t>
  </si>
  <si>
    <t>Colector_ApellidoMaterno</t>
  </si>
  <si>
    <t>Colector_Nombre</t>
  </si>
  <si>
    <t>Colector(es)</t>
  </si>
  <si>
    <t>DiaColecta</t>
  </si>
  <si>
    <t>MesColecta</t>
  </si>
  <si>
    <t>AnioColecta</t>
  </si>
  <si>
    <t>TipoVegetacion</t>
  </si>
  <si>
    <t>Ambiente</t>
  </si>
  <si>
    <t>Habitat</t>
  </si>
  <si>
    <t>MicroHabitat</t>
  </si>
  <si>
    <t>Abundancia</t>
  </si>
  <si>
    <t>Usos</t>
  </si>
  <si>
    <t>Division_Phylum</t>
  </si>
  <si>
    <t>Clase</t>
  </si>
  <si>
    <t>Orden</t>
  </si>
  <si>
    <t>Familia</t>
  </si>
  <si>
    <t>Genero</t>
  </si>
  <si>
    <t>Especie</t>
  </si>
  <si>
    <t>CategoriaInfraespecie</t>
  </si>
  <si>
    <t>NombreInfraespecie</t>
  </si>
  <si>
    <t>ValidacionTaxonomica</t>
  </si>
  <si>
    <t>CategoriaNOM</t>
  </si>
  <si>
    <t>DistribucionNOM</t>
  </si>
  <si>
    <t>NombreComunNOM</t>
  </si>
  <si>
    <t>AltitudEjemplar</t>
  </si>
  <si>
    <t>AltitudSitio</t>
  </si>
  <si>
    <t>Estado</t>
  </si>
  <si>
    <t>Municipio</t>
  </si>
  <si>
    <t>Localidad</t>
  </si>
  <si>
    <t>LatitudGrados</t>
  </si>
  <si>
    <t>LatitudMinutos</t>
  </si>
  <si>
    <t>LatitudSegundos</t>
  </si>
  <si>
    <t>LongitudGrados</t>
  </si>
  <si>
    <t>LongitudMinutos</t>
  </si>
  <si>
    <t>LongitudSegundos</t>
  </si>
  <si>
    <t>Latitud</t>
  </si>
  <si>
    <t>Longitud</t>
  </si>
  <si>
    <t>ValidacionGeografica</t>
  </si>
  <si>
    <t>Libre acceso</t>
  </si>
  <si>
    <t>Colectado</t>
  </si>
  <si>
    <t>Matorral xerófilo</t>
  </si>
  <si>
    <t>ND</t>
  </si>
  <si>
    <t>Magnoliophyta</t>
  </si>
  <si>
    <t>Dicotyledonae</t>
  </si>
  <si>
    <t>Caryophyllales</t>
  </si>
  <si>
    <t>Cactaceae</t>
  </si>
  <si>
    <t>Revisado</t>
  </si>
  <si>
    <t>Consistente, zona continental de México</t>
  </si>
  <si>
    <t>ESTADOS UNIDOS</t>
  </si>
  <si>
    <t>Colectado/Observado/Reportado</t>
  </si>
  <si>
    <t>ASU</t>
  </si>
  <si>
    <t>Arizona State University</t>
  </si>
  <si>
    <t>No endémica</t>
  </si>
  <si>
    <t>Marzo</t>
  </si>
  <si>
    <t>MEXU</t>
  </si>
  <si>
    <t>Herbario Nacional de México</t>
  </si>
  <si>
    <t>UNAM</t>
  </si>
  <si>
    <t>Universidad Nacional Autónoma de México</t>
  </si>
  <si>
    <t>México</t>
  </si>
  <si>
    <t>Arias</t>
  </si>
  <si>
    <t>Montes</t>
  </si>
  <si>
    <t>Ángel Salvador</t>
  </si>
  <si>
    <t>Vázquez Benítez, Balbina; Sánchez Carvajal, Daniel</t>
  </si>
  <si>
    <t>Abril</t>
  </si>
  <si>
    <t>Suelo arenoso</t>
  </si>
  <si>
    <t>Abundante</t>
  </si>
  <si>
    <t>uncinatus</t>
  </si>
  <si>
    <t>wrightii</t>
  </si>
  <si>
    <t>Chihuahua</t>
  </si>
  <si>
    <t>Ciudad Juárez</t>
  </si>
  <si>
    <t>6 km sobre la brecha al E de Samalayuca, sobre la Sierra de Presidio</t>
  </si>
  <si>
    <t>ENCB</t>
  </si>
  <si>
    <t>Herbario del Depto. De Botánica</t>
  </si>
  <si>
    <t>IPN</t>
  </si>
  <si>
    <t>Instituto Politecnico Naciona</t>
  </si>
  <si>
    <t>Borja</t>
  </si>
  <si>
    <t>R.</t>
  </si>
  <si>
    <t>Enero</t>
  </si>
  <si>
    <t>Aldama</t>
  </si>
  <si>
    <t>17 km al W de Chorreras</t>
  </si>
  <si>
    <t>Eggli</t>
  </si>
  <si>
    <t>Urs</t>
  </si>
  <si>
    <t>Buenaventura</t>
  </si>
  <si>
    <t>Just at or slightly beyond frontier to Mpio. Villa Ahumada, 10 Km E of Flores Magón, towards El Sueco</t>
  </si>
  <si>
    <t>Harmonn</t>
  </si>
  <si>
    <t>W.</t>
  </si>
  <si>
    <t>Delicias</t>
  </si>
  <si>
    <t>Approximately 3 mi. [4.82 km] south of Delicias on Méx.45, collection along railroad and creosote flats</t>
  </si>
  <si>
    <t>Herbarium School of Life Sciences</t>
  </si>
  <si>
    <t>Worthington</t>
  </si>
  <si>
    <t xml:space="preserve">R. D. </t>
  </si>
  <si>
    <t>Agosto</t>
  </si>
  <si>
    <t>Ciudad Camargo</t>
  </si>
  <si>
    <t>15 mi [24.14 km] NNE de Ciudad Camargo on hills ot Microondas La Cruz</t>
  </si>
  <si>
    <t>Sierra San Ignacio (including and in the Sierra La Esperanza), canyon 6.4 km SSW Esperanza</t>
  </si>
  <si>
    <t>FB1777/NE007/15</t>
  </si>
  <si>
    <t>Ferocactus</t>
  </si>
  <si>
    <t>Catclaw cactus, Texas hedgehog</t>
  </si>
  <si>
    <t>Práxedis Guerrero</t>
  </si>
  <si>
    <t>var.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</si>
</sst>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NE007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4</xdr:row>
      <xdr:rowOff>95250</xdr:rowOff>
    </xdr:from>
    <xdr:to>
      <xdr:col>9</xdr:col>
      <xdr:colOff>276225</xdr:colOff>
      <xdr:row>9</xdr:row>
      <xdr:rowOff>57150</xdr:rowOff>
    </xdr:to>
    <xdr:sp macro="" textlink="">
      <xdr:nvSpPr>
        <xdr:cNvPr id="2" name="1 CuadroTexto"/>
        <xdr:cNvSpPr txBox="1"/>
      </xdr:nvSpPr>
      <xdr:spPr>
        <a:xfrm>
          <a:off x="1181100" y="857250"/>
          <a:ext cx="5953125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algn="just"/>
          <a:r>
            <a:rPr lang="es-MX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Arias Montes A.S. 2015. Evaluación del estado de conservación y taxonomía de las especies mexicanas de Sclerocactus (Cactaceae) enlistadas en la CITES. Universidad Nacional Autónoma de México. Instituto de Biología.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cálculo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SNIB-CONABIO, proyecto No. NE007.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México D. F.</a:t>
          </a:r>
          <a:endParaRPr lang="es-ES" sz="1200"/>
        </a:p>
      </xdr:txBody>
    </xdr:sp>
    <xdr:clientData/>
  </xdr:twoCellAnchor>
  <xdr:twoCellAnchor editAs="oneCell">
    <xdr:from>
      <xdr:col>3</xdr:col>
      <xdr:colOff>571500</xdr:colOff>
      <xdr:row>14</xdr:row>
      <xdr:rowOff>161925</xdr:rowOff>
    </xdr:from>
    <xdr:to>
      <xdr:col>6</xdr:col>
      <xdr:colOff>180975</xdr:colOff>
      <xdr:row>16</xdr:row>
      <xdr:rowOff>142875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2876550" y="2857500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46" sqref="D4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"/>
  <sheetViews>
    <sheetView topLeftCell="AC1" workbookViewId="0">
      <selection activeCell="AC1" sqref="AC1"/>
    </sheetView>
  </sheetViews>
  <sheetFormatPr baseColWidth="10" defaultRowHeight="15" x14ac:dyDescent="0.25"/>
  <cols>
    <col min="2" max="2" width="16.42578125" bestFit="1" customWidth="1"/>
    <col min="3" max="3" width="13.85546875" customWidth="1"/>
    <col min="4" max="4" width="12.5703125" customWidth="1"/>
    <col min="5" max="5" width="9" customWidth="1"/>
    <col min="6" max="6" width="13.7109375" customWidth="1"/>
    <col min="7" max="7" width="11" customWidth="1"/>
    <col min="8" max="8" width="21.85546875" customWidth="1"/>
    <col min="9" max="9" width="13.85546875" customWidth="1"/>
    <col min="10" max="10" width="15" customWidth="1"/>
    <col min="11" max="11" width="14.85546875" customWidth="1"/>
    <col min="12" max="12" width="16.28515625" customWidth="1"/>
    <col min="13" max="13" width="16.5703125" customWidth="1"/>
    <col min="14" max="14" width="14.42578125" customWidth="1"/>
    <col min="18" max="18" width="17.42578125" customWidth="1"/>
  </cols>
  <sheetData>
    <row r="1" spans="1:5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60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 x14ac:dyDescent="0.25">
      <c r="A2">
        <v>1</v>
      </c>
      <c r="B2" t="s">
        <v>106</v>
      </c>
      <c r="C2" t="s">
        <v>49</v>
      </c>
      <c r="D2" t="s">
        <v>52</v>
      </c>
      <c r="E2" t="s">
        <v>65</v>
      </c>
      <c r="F2" t="s">
        <v>66</v>
      </c>
      <c r="G2" t="s">
        <v>67</v>
      </c>
      <c r="H2" t="s">
        <v>68</v>
      </c>
      <c r="I2" t="s">
        <v>69</v>
      </c>
      <c r="J2">
        <v>2051</v>
      </c>
      <c r="K2" t="s">
        <v>70</v>
      </c>
      <c r="L2" t="s">
        <v>71</v>
      </c>
      <c r="M2" t="s">
        <v>72</v>
      </c>
      <c r="N2" t="s">
        <v>73</v>
      </c>
      <c r="O2">
        <v>30</v>
      </c>
      <c r="P2" t="s">
        <v>74</v>
      </c>
      <c r="Q2">
        <v>2010</v>
      </c>
      <c r="R2" t="s">
        <v>50</v>
      </c>
      <c r="S2" t="s">
        <v>51</v>
      </c>
      <c r="T2" t="s">
        <v>52</v>
      </c>
      <c r="U2" t="s">
        <v>75</v>
      </c>
      <c r="V2" t="s">
        <v>52</v>
      </c>
      <c r="W2" t="s">
        <v>76</v>
      </c>
      <c r="X2" t="s">
        <v>52</v>
      </c>
      <c r="Y2" t="s">
        <v>53</v>
      </c>
      <c r="Z2" t="s">
        <v>54</v>
      </c>
      <c r="AA2" t="s">
        <v>55</v>
      </c>
      <c r="AB2" t="s">
        <v>56</v>
      </c>
      <c r="AC2" t="s">
        <v>107</v>
      </c>
      <c r="AD2" t="s">
        <v>77</v>
      </c>
      <c r="AE2" t="s">
        <v>110</v>
      </c>
      <c r="AF2" t="s">
        <v>78</v>
      </c>
      <c r="AG2" t="s">
        <v>57</v>
      </c>
      <c r="AH2" t="s">
        <v>52</v>
      </c>
      <c r="AI2" t="s">
        <v>63</v>
      </c>
      <c r="AJ2" t="s">
        <v>108</v>
      </c>
      <c r="AK2">
        <v>1336</v>
      </c>
      <c r="AL2">
        <v>1336</v>
      </c>
      <c r="AM2" t="s">
        <v>79</v>
      </c>
      <c r="AN2" t="s">
        <v>80</v>
      </c>
      <c r="AO2" t="s">
        <v>81</v>
      </c>
      <c r="AP2">
        <v>31</v>
      </c>
      <c r="AQ2">
        <v>22</v>
      </c>
      <c r="AR2">
        <v>59.4</v>
      </c>
      <c r="AS2">
        <v>106</v>
      </c>
      <c r="AT2">
        <v>23</v>
      </c>
      <c r="AU2">
        <v>29.58</v>
      </c>
      <c r="AV2">
        <f t="shared" ref="AV2:AV7" si="0" xml:space="preserve"> AP2 + (AQ2/60) + (AR2/3600)</f>
        <v>31.383166666666668</v>
      </c>
      <c r="AW2">
        <f t="shared" ref="AW2:AW7" si="1" xml:space="preserve"> (AS2 + (AT2/60) + (AU2/3600))*-1</f>
        <v>-106.39155000000001</v>
      </c>
      <c r="AX2" t="s">
        <v>58</v>
      </c>
    </row>
    <row r="3" spans="1:50" x14ac:dyDescent="0.25">
      <c r="A3">
        <v>2</v>
      </c>
      <c r="B3" t="s">
        <v>106</v>
      </c>
      <c r="C3" t="s">
        <v>49</v>
      </c>
      <c r="D3" t="s">
        <v>52</v>
      </c>
      <c r="E3" t="s">
        <v>82</v>
      </c>
      <c r="F3" t="s">
        <v>83</v>
      </c>
      <c r="G3" t="s">
        <v>84</v>
      </c>
      <c r="H3" t="s">
        <v>85</v>
      </c>
      <c r="I3" t="s">
        <v>69</v>
      </c>
      <c r="J3">
        <v>14</v>
      </c>
      <c r="K3" t="s">
        <v>86</v>
      </c>
      <c r="L3" t="s">
        <v>52</v>
      </c>
      <c r="M3" t="s">
        <v>87</v>
      </c>
      <c r="N3" t="s">
        <v>52</v>
      </c>
      <c r="O3">
        <v>23</v>
      </c>
      <c r="P3" t="s">
        <v>88</v>
      </c>
      <c r="Q3">
        <v>1961</v>
      </c>
      <c r="R3" t="s">
        <v>50</v>
      </c>
      <c r="S3" t="s">
        <v>51</v>
      </c>
      <c r="T3" t="s">
        <v>52</v>
      </c>
      <c r="U3" t="s">
        <v>52</v>
      </c>
      <c r="V3" t="s">
        <v>52</v>
      </c>
      <c r="W3" t="s">
        <v>52</v>
      </c>
      <c r="X3" t="s">
        <v>52</v>
      </c>
      <c r="Y3" t="s">
        <v>53</v>
      </c>
      <c r="Z3" t="s">
        <v>54</v>
      </c>
      <c r="AA3" t="s">
        <v>55</v>
      </c>
      <c r="AB3" t="s">
        <v>56</v>
      </c>
      <c r="AC3" t="s">
        <v>107</v>
      </c>
      <c r="AD3" t="s">
        <v>77</v>
      </c>
      <c r="AE3" t="s">
        <v>110</v>
      </c>
      <c r="AF3" t="s">
        <v>78</v>
      </c>
      <c r="AG3" t="s">
        <v>57</v>
      </c>
      <c r="AH3" t="s">
        <v>52</v>
      </c>
      <c r="AI3" t="s">
        <v>63</v>
      </c>
      <c r="AJ3" t="s">
        <v>108</v>
      </c>
      <c r="AK3">
        <v>1183</v>
      </c>
      <c r="AL3">
        <v>1183</v>
      </c>
      <c r="AM3" t="s">
        <v>79</v>
      </c>
      <c r="AN3" t="s">
        <v>89</v>
      </c>
      <c r="AO3" t="s">
        <v>90</v>
      </c>
      <c r="AP3">
        <v>28</v>
      </c>
      <c r="AQ3">
        <v>50</v>
      </c>
      <c r="AR3">
        <v>28.27</v>
      </c>
      <c r="AS3">
        <v>105</v>
      </c>
      <c r="AT3">
        <v>26</v>
      </c>
      <c r="AU3">
        <v>38.49</v>
      </c>
      <c r="AV3">
        <f t="shared" si="0"/>
        <v>28.84118611111111</v>
      </c>
      <c r="AW3">
        <f t="shared" si="1"/>
        <v>-105.44402500000001</v>
      </c>
      <c r="AX3" t="s">
        <v>58</v>
      </c>
    </row>
    <row r="4" spans="1:50" x14ac:dyDescent="0.25">
      <c r="A4">
        <v>3</v>
      </c>
      <c r="B4" t="s">
        <v>106</v>
      </c>
      <c r="C4" t="s">
        <v>49</v>
      </c>
      <c r="D4">
        <v>548707</v>
      </c>
      <c r="E4" t="s">
        <v>65</v>
      </c>
      <c r="F4" t="s">
        <v>66</v>
      </c>
      <c r="G4" t="s">
        <v>67</v>
      </c>
      <c r="H4" t="s">
        <v>68</v>
      </c>
      <c r="I4" t="s">
        <v>69</v>
      </c>
      <c r="J4">
        <v>2163</v>
      </c>
      <c r="K4" t="s">
        <v>91</v>
      </c>
      <c r="L4" t="s">
        <v>52</v>
      </c>
      <c r="M4" t="s">
        <v>92</v>
      </c>
      <c r="N4" t="s">
        <v>52</v>
      </c>
      <c r="O4">
        <v>31</v>
      </c>
      <c r="P4" t="s">
        <v>64</v>
      </c>
      <c r="Q4">
        <v>1992</v>
      </c>
      <c r="R4" t="s">
        <v>50</v>
      </c>
      <c r="S4" t="s">
        <v>51</v>
      </c>
      <c r="T4" t="s">
        <v>52</v>
      </c>
      <c r="U4" t="s">
        <v>52</v>
      </c>
      <c r="V4" t="s">
        <v>52</v>
      </c>
      <c r="W4" t="s">
        <v>52</v>
      </c>
      <c r="X4" t="s">
        <v>52</v>
      </c>
      <c r="Y4" t="s">
        <v>53</v>
      </c>
      <c r="Z4" t="s">
        <v>54</v>
      </c>
      <c r="AA4" t="s">
        <v>55</v>
      </c>
      <c r="AB4" t="s">
        <v>56</v>
      </c>
      <c r="AC4" t="s">
        <v>107</v>
      </c>
      <c r="AD4" t="s">
        <v>77</v>
      </c>
      <c r="AE4" t="s">
        <v>110</v>
      </c>
      <c r="AF4" t="s">
        <v>78</v>
      </c>
      <c r="AG4" t="s">
        <v>57</v>
      </c>
      <c r="AH4" t="s">
        <v>52</v>
      </c>
      <c r="AI4" t="s">
        <v>63</v>
      </c>
      <c r="AJ4" t="s">
        <v>108</v>
      </c>
      <c r="AK4">
        <v>1480</v>
      </c>
      <c r="AL4">
        <v>1480</v>
      </c>
      <c r="AM4" t="s">
        <v>79</v>
      </c>
      <c r="AN4" t="s">
        <v>93</v>
      </c>
      <c r="AO4" t="s">
        <v>94</v>
      </c>
      <c r="AP4">
        <v>28</v>
      </c>
      <c r="AQ4">
        <v>45</v>
      </c>
      <c r="AR4">
        <v>8.77</v>
      </c>
      <c r="AS4">
        <v>106</v>
      </c>
      <c r="AT4">
        <v>0</v>
      </c>
      <c r="AU4">
        <v>53.54</v>
      </c>
      <c r="AV4">
        <f t="shared" si="0"/>
        <v>28.752436111111113</v>
      </c>
      <c r="AW4">
        <f t="shared" si="1"/>
        <v>-106.01487222222222</v>
      </c>
      <c r="AX4" t="s">
        <v>58</v>
      </c>
    </row>
    <row r="5" spans="1:50" x14ac:dyDescent="0.25">
      <c r="A5">
        <v>4</v>
      </c>
      <c r="B5" t="s">
        <v>106</v>
      </c>
      <c r="C5" t="s">
        <v>49</v>
      </c>
      <c r="D5" t="s">
        <v>52</v>
      </c>
      <c r="E5" t="s">
        <v>82</v>
      </c>
      <c r="F5" t="s">
        <v>83</v>
      </c>
      <c r="G5" t="s">
        <v>84</v>
      </c>
      <c r="H5" t="s">
        <v>85</v>
      </c>
      <c r="I5" t="s">
        <v>69</v>
      </c>
      <c r="J5">
        <v>5393</v>
      </c>
      <c r="K5" t="s">
        <v>95</v>
      </c>
      <c r="L5" t="s">
        <v>52</v>
      </c>
      <c r="M5" t="s">
        <v>96</v>
      </c>
      <c r="N5" t="s">
        <v>52</v>
      </c>
      <c r="O5">
        <v>30</v>
      </c>
      <c r="P5" t="s">
        <v>64</v>
      </c>
      <c r="Q5">
        <v>1971</v>
      </c>
      <c r="R5" t="s">
        <v>50</v>
      </c>
      <c r="S5" t="s">
        <v>51</v>
      </c>
      <c r="T5" t="s">
        <v>52</v>
      </c>
      <c r="U5" t="s">
        <v>52</v>
      </c>
      <c r="V5" t="s">
        <v>52</v>
      </c>
      <c r="W5" t="s">
        <v>52</v>
      </c>
      <c r="X5" t="s">
        <v>52</v>
      </c>
      <c r="Y5" t="s">
        <v>53</v>
      </c>
      <c r="Z5" t="s">
        <v>54</v>
      </c>
      <c r="AA5" t="s">
        <v>55</v>
      </c>
      <c r="AB5" t="s">
        <v>56</v>
      </c>
      <c r="AC5" t="s">
        <v>107</v>
      </c>
      <c r="AD5" t="s">
        <v>77</v>
      </c>
      <c r="AE5" t="s">
        <v>110</v>
      </c>
      <c r="AF5" t="s">
        <v>78</v>
      </c>
      <c r="AG5" t="s">
        <v>57</v>
      </c>
      <c r="AH5" t="s">
        <v>52</v>
      </c>
      <c r="AI5" t="s">
        <v>63</v>
      </c>
      <c r="AJ5" t="s">
        <v>108</v>
      </c>
      <c r="AK5">
        <v>1212</v>
      </c>
      <c r="AL5">
        <v>1212</v>
      </c>
      <c r="AM5" t="s">
        <v>79</v>
      </c>
      <c r="AN5" t="s">
        <v>97</v>
      </c>
      <c r="AO5" t="s">
        <v>98</v>
      </c>
      <c r="AP5">
        <v>28</v>
      </c>
      <c r="AQ5">
        <v>5</v>
      </c>
      <c r="AR5">
        <v>43.99</v>
      </c>
      <c r="AS5">
        <v>105</v>
      </c>
      <c r="AT5">
        <v>23</v>
      </c>
      <c r="AU5">
        <v>40.9</v>
      </c>
      <c r="AV5">
        <f t="shared" si="0"/>
        <v>28.095552777777776</v>
      </c>
      <c r="AW5">
        <f t="shared" si="1"/>
        <v>-105.39469444444445</v>
      </c>
      <c r="AX5" t="s">
        <v>58</v>
      </c>
    </row>
    <row r="6" spans="1:50" x14ac:dyDescent="0.25">
      <c r="A6">
        <v>5</v>
      </c>
      <c r="B6" t="s">
        <v>106</v>
      </c>
      <c r="C6" t="s">
        <v>49</v>
      </c>
      <c r="D6">
        <v>23495</v>
      </c>
      <c r="E6" t="s">
        <v>61</v>
      </c>
      <c r="F6" t="s">
        <v>99</v>
      </c>
      <c r="G6" t="s">
        <v>61</v>
      </c>
      <c r="H6" t="s">
        <v>62</v>
      </c>
      <c r="I6" t="s">
        <v>59</v>
      </c>
      <c r="J6">
        <v>8749</v>
      </c>
      <c r="K6" t="s">
        <v>100</v>
      </c>
      <c r="L6" t="s">
        <v>52</v>
      </c>
      <c r="M6" t="s">
        <v>101</v>
      </c>
      <c r="N6" t="s">
        <v>52</v>
      </c>
      <c r="O6">
        <v>16</v>
      </c>
      <c r="P6" t="s">
        <v>102</v>
      </c>
      <c r="Q6">
        <v>1982</v>
      </c>
      <c r="R6" t="s">
        <v>50</v>
      </c>
      <c r="S6" t="s">
        <v>51</v>
      </c>
      <c r="T6" t="s">
        <v>52</v>
      </c>
      <c r="U6" t="s">
        <v>52</v>
      </c>
      <c r="V6" t="s">
        <v>52</v>
      </c>
      <c r="W6" t="s">
        <v>52</v>
      </c>
      <c r="X6" t="s">
        <v>52</v>
      </c>
      <c r="Y6" t="s">
        <v>53</v>
      </c>
      <c r="Z6" t="s">
        <v>54</v>
      </c>
      <c r="AA6" t="s">
        <v>55</v>
      </c>
      <c r="AB6" t="s">
        <v>56</v>
      </c>
      <c r="AC6" t="s">
        <v>107</v>
      </c>
      <c r="AD6" t="s">
        <v>77</v>
      </c>
      <c r="AE6" t="s">
        <v>110</v>
      </c>
      <c r="AF6" t="s">
        <v>78</v>
      </c>
      <c r="AG6" t="s">
        <v>57</v>
      </c>
      <c r="AH6" t="s">
        <v>52</v>
      </c>
      <c r="AI6" t="s">
        <v>63</v>
      </c>
      <c r="AJ6" t="s">
        <v>108</v>
      </c>
      <c r="AK6">
        <v>1343</v>
      </c>
      <c r="AL6">
        <v>1343</v>
      </c>
      <c r="AM6" t="s">
        <v>79</v>
      </c>
      <c r="AN6" t="s">
        <v>103</v>
      </c>
      <c r="AO6" t="s">
        <v>104</v>
      </c>
      <c r="AP6">
        <v>27</v>
      </c>
      <c r="AQ6">
        <v>44</v>
      </c>
      <c r="AR6">
        <v>10.47</v>
      </c>
      <c r="AS6">
        <v>104</v>
      </c>
      <c r="AT6">
        <v>54</v>
      </c>
      <c r="AU6">
        <v>13.42</v>
      </c>
      <c r="AV6">
        <f t="shared" si="0"/>
        <v>27.736241666666668</v>
      </c>
      <c r="AW6">
        <f t="shared" si="1"/>
        <v>-104.90372777777779</v>
      </c>
      <c r="AX6" t="s">
        <v>58</v>
      </c>
    </row>
    <row r="7" spans="1:50" x14ac:dyDescent="0.25">
      <c r="A7">
        <v>6</v>
      </c>
      <c r="B7" t="s">
        <v>106</v>
      </c>
      <c r="C7" t="s">
        <v>49</v>
      </c>
      <c r="D7">
        <v>23497</v>
      </c>
      <c r="E7" t="s">
        <v>61</v>
      </c>
      <c r="F7" t="s">
        <v>99</v>
      </c>
      <c r="G7" t="s">
        <v>61</v>
      </c>
      <c r="H7" t="s">
        <v>62</v>
      </c>
      <c r="I7" t="s">
        <v>59</v>
      </c>
      <c r="J7">
        <v>9761</v>
      </c>
      <c r="K7" t="s">
        <v>100</v>
      </c>
      <c r="L7" t="s">
        <v>52</v>
      </c>
      <c r="M7" t="s">
        <v>101</v>
      </c>
      <c r="N7" t="s">
        <v>52</v>
      </c>
      <c r="O7">
        <v>10</v>
      </c>
      <c r="P7" t="s">
        <v>74</v>
      </c>
      <c r="Q7">
        <v>1983</v>
      </c>
      <c r="R7" t="s">
        <v>50</v>
      </c>
      <c r="S7" t="s">
        <v>51</v>
      </c>
      <c r="T7" t="s">
        <v>52</v>
      </c>
      <c r="U7" t="s">
        <v>52</v>
      </c>
      <c r="V7" t="s">
        <v>52</v>
      </c>
      <c r="W7" t="s">
        <v>52</v>
      </c>
      <c r="X7" t="s">
        <v>52</v>
      </c>
      <c r="Y7" t="s">
        <v>53</v>
      </c>
      <c r="Z7" t="s">
        <v>54</v>
      </c>
      <c r="AA7" t="s">
        <v>55</v>
      </c>
      <c r="AB7" t="s">
        <v>56</v>
      </c>
      <c r="AC7" t="s">
        <v>107</v>
      </c>
      <c r="AD7" t="s">
        <v>77</v>
      </c>
      <c r="AE7" t="s">
        <v>110</v>
      </c>
      <c r="AF7" t="s">
        <v>78</v>
      </c>
      <c r="AG7" t="s">
        <v>57</v>
      </c>
      <c r="AH7" t="s">
        <v>52</v>
      </c>
      <c r="AI7" t="s">
        <v>63</v>
      </c>
      <c r="AJ7" t="s">
        <v>108</v>
      </c>
      <c r="AK7">
        <v>1109</v>
      </c>
      <c r="AL7">
        <v>1109</v>
      </c>
      <c r="AM7" t="s">
        <v>79</v>
      </c>
      <c r="AN7" t="s">
        <v>109</v>
      </c>
      <c r="AO7" t="s">
        <v>105</v>
      </c>
      <c r="AP7">
        <v>31</v>
      </c>
      <c r="AQ7">
        <v>18</v>
      </c>
      <c r="AR7">
        <v>33.51</v>
      </c>
      <c r="AS7">
        <v>105</v>
      </c>
      <c r="AT7">
        <v>58</v>
      </c>
      <c r="AU7">
        <v>53.76</v>
      </c>
      <c r="AV7">
        <f t="shared" si="0"/>
        <v>31.309308333333334</v>
      </c>
      <c r="AW7">
        <f t="shared" si="1"/>
        <v>-105.9816</v>
      </c>
      <c r="AX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 de citar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Aquino</dc:creator>
  <cp:lastModifiedBy>Francisco Guzmán Mérida</cp:lastModifiedBy>
  <dcterms:created xsi:type="dcterms:W3CDTF">2015-06-12T16:29:45Z</dcterms:created>
  <dcterms:modified xsi:type="dcterms:W3CDTF">2016-02-19T23:30:03Z</dcterms:modified>
</cp:coreProperties>
</file>