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15" windowHeight="7995"/>
  </bookViews>
  <sheets>
    <sheet name="Forma de citar" sheetId="2" r:id="rId1"/>
    <sheet name="Hoja1" sheetId="1" r:id="rId2"/>
  </sheets>
  <calcPr calcId="145621"/>
</workbook>
</file>

<file path=xl/calcChain.xml><?xml version="1.0" encoding="utf-8"?>
<calcChain xmlns="http://schemas.openxmlformats.org/spreadsheetml/2006/main">
  <c r="AW170" i="1" l="1"/>
  <c r="AV170" i="1"/>
  <c r="AW169" i="1"/>
  <c r="AV169" i="1"/>
  <c r="AW168" i="1"/>
  <c r="AV168" i="1"/>
  <c r="AW167" i="1"/>
  <c r="AV167" i="1"/>
  <c r="AW166" i="1"/>
  <c r="AV166" i="1"/>
  <c r="AW165" i="1"/>
  <c r="AV165" i="1"/>
  <c r="AW164" i="1"/>
  <c r="AV164" i="1"/>
  <c r="AW163" i="1"/>
  <c r="AV163" i="1"/>
  <c r="AW162" i="1"/>
  <c r="AV162" i="1"/>
  <c r="AW161" i="1"/>
  <c r="AV161" i="1"/>
  <c r="AW160" i="1"/>
  <c r="AV160" i="1"/>
  <c r="AW159" i="1"/>
  <c r="AV159" i="1"/>
  <c r="AW158" i="1"/>
  <c r="AV158" i="1"/>
  <c r="AW157" i="1"/>
  <c r="AV157" i="1"/>
  <c r="AW156" i="1"/>
  <c r="AV156" i="1"/>
  <c r="AW155" i="1"/>
  <c r="AV155" i="1"/>
  <c r="AW154" i="1"/>
  <c r="AV154" i="1"/>
  <c r="AW153" i="1"/>
  <c r="AV153" i="1"/>
  <c r="AW152" i="1"/>
  <c r="AV152" i="1"/>
  <c r="AW151" i="1"/>
  <c r="AV151" i="1"/>
  <c r="AW150" i="1"/>
  <c r="AV150" i="1"/>
  <c r="AW149" i="1"/>
  <c r="AV149" i="1"/>
  <c r="AW148" i="1"/>
  <c r="AV148" i="1"/>
  <c r="AW147" i="1"/>
  <c r="AV147" i="1"/>
  <c r="AW146" i="1"/>
  <c r="AV146" i="1"/>
  <c r="AW145" i="1"/>
  <c r="AV145" i="1"/>
  <c r="AW144" i="1"/>
  <c r="AV144" i="1"/>
  <c r="AW143" i="1"/>
  <c r="AV143" i="1"/>
  <c r="AW142" i="1"/>
  <c r="AV142" i="1"/>
  <c r="AW141" i="1"/>
  <c r="AV141" i="1"/>
  <c r="AW140" i="1"/>
  <c r="AV140" i="1"/>
  <c r="AW139" i="1"/>
  <c r="AV139" i="1"/>
  <c r="AW138" i="1"/>
  <c r="AV138" i="1"/>
  <c r="AW137" i="1"/>
  <c r="AV137" i="1"/>
  <c r="AW136" i="1"/>
  <c r="AV136" i="1"/>
  <c r="AW135" i="1"/>
  <c r="AV135" i="1"/>
  <c r="AW134" i="1"/>
  <c r="AV134" i="1"/>
  <c r="AW133" i="1"/>
  <c r="AV133" i="1"/>
  <c r="AW132" i="1"/>
  <c r="AV132" i="1"/>
  <c r="AW131" i="1"/>
  <c r="AV131" i="1"/>
  <c r="AW130" i="1"/>
  <c r="AV130" i="1"/>
  <c r="AW129" i="1"/>
  <c r="AV129" i="1"/>
  <c r="AW128" i="1"/>
  <c r="AV128" i="1"/>
  <c r="AW127" i="1"/>
  <c r="AV127" i="1"/>
  <c r="AW126" i="1"/>
  <c r="AV126" i="1"/>
  <c r="AW125" i="1"/>
  <c r="AV125" i="1"/>
  <c r="AW124" i="1"/>
  <c r="AV124" i="1"/>
  <c r="AW123" i="1"/>
  <c r="AV123" i="1"/>
  <c r="AW122" i="1"/>
  <c r="AV122" i="1"/>
  <c r="AW121" i="1"/>
  <c r="AV121" i="1"/>
  <c r="AW120" i="1"/>
  <c r="AV120" i="1"/>
  <c r="AW119" i="1"/>
  <c r="AV119" i="1"/>
  <c r="AW118" i="1"/>
  <c r="AV118" i="1"/>
  <c r="AW117" i="1"/>
  <c r="AV117" i="1"/>
  <c r="AW116" i="1"/>
  <c r="AV116" i="1"/>
  <c r="AW115" i="1"/>
  <c r="AV115" i="1"/>
  <c r="AW114" i="1"/>
  <c r="AV114" i="1"/>
  <c r="AW113" i="1"/>
  <c r="AV113" i="1"/>
  <c r="AW112" i="1"/>
  <c r="AV112" i="1"/>
  <c r="AW111" i="1"/>
  <c r="AV111" i="1"/>
  <c r="AW110" i="1"/>
  <c r="AV110" i="1"/>
  <c r="AW109" i="1"/>
  <c r="AV109" i="1"/>
  <c r="AW108" i="1"/>
  <c r="AV108" i="1"/>
  <c r="AW107" i="1"/>
  <c r="AV107" i="1"/>
  <c r="AW106" i="1"/>
  <c r="AV106" i="1"/>
  <c r="AW105" i="1"/>
  <c r="AV105" i="1"/>
  <c r="AW104" i="1"/>
  <c r="AV104" i="1"/>
  <c r="AW103" i="1"/>
  <c r="AV103" i="1"/>
  <c r="AW102" i="1"/>
  <c r="AV102" i="1"/>
  <c r="AW101" i="1"/>
  <c r="AV101" i="1"/>
  <c r="AW100" i="1"/>
  <c r="AV100" i="1"/>
  <c r="AW99" i="1"/>
  <c r="AV99" i="1"/>
  <c r="AW98" i="1"/>
  <c r="AV98" i="1"/>
  <c r="AW97" i="1"/>
  <c r="AV97" i="1"/>
  <c r="AW96" i="1"/>
  <c r="AV96" i="1"/>
  <c r="AW95" i="1"/>
  <c r="AV95" i="1"/>
  <c r="AW94" i="1"/>
  <c r="AV94" i="1"/>
  <c r="AW93" i="1"/>
  <c r="AV93" i="1"/>
  <c r="AW92" i="1"/>
  <c r="AV92" i="1"/>
  <c r="AW91" i="1"/>
  <c r="AV91" i="1"/>
  <c r="AW90" i="1"/>
  <c r="AV90" i="1"/>
  <c r="AW89" i="1"/>
  <c r="AV89" i="1"/>
  <c r="AW88" i="1"/>
  <c r="AV88" i="1"/>
  <c r="AW87" i="1"/>
  <c r="AV87" i="1"/>
  <c r="AW86" i="1"/>
  <c r="AV86" i="1"/>
  <c r="AW85" i="1"/>
  <c r="AV85" i="1"/>
  <c r="AW84" i="1"/>
  <c r="AV84" i="1"/>
  <c r="AW83" i="1"/>
  <c r="AV83" i="1"/>
  <c r="AW82" i="1"/>
  <c r="AV82" i="1"/>
  <c r="AW81" i="1"/>
  <c r="AV81" i="1"/>
  <c r="AW80" i="1"/>
  <c r="AV80" i="1"/>
  <c r="AW79" i="1"/>
  <c r="AV79" i="1"/>
  <c r="AW78" i="1"/>
  <c r="AV78" i="1"/>
  <c r="AW77" i="1"/>
  <c r="AV77" i="1"/>
  <c r="AW76" i="1"/>
  <c r="AV76" i="1"/>
  <c r="AW75" i="1"/>
  <c r="AV75" i="1"/>
  <c r="AW74" i="1"/>
  <c r="AV74" i="1"/>
  <c r="AW73" i="1"/>
  <c r="AV73" i="1"/>
  <c r="AW72" i="1"/>
  <c r="AV72" i="1"/>
  <c r="AW71" i="1"/>
  <c r="AV71" i="1"/>
  <c r="AW70" i="1"/>
  <c r="AV70" i="1"/>
  <c r="AW69" i="1"/>
  <c r="AV69" i="1"/>
  <c r="AW68" i="1"/>
  <c r="AV68" i="1"/>
  <c r="AW67" i="1"/>
  <c r="AV67" i="1"/>
  <c r="AW66" i="1"/>
  <c r="AV66" i="1"/>
  <c r="AW65" i="1"/>
  <c r="AV65" i="1"/>
  <c r="AW64" i="1"/>
  <c r="AV64" i="1"/>
  <c r="AW63" i="1"/>
  <c r="AV63" i="1"/>
  <c r="AW62" i="1"/>
  <c r="AV62" i="1"/>
  <c r="AW61" i="1"/>
  <c r="AV61" i="1"/>
  <c r="AW60" i="1"/>
  <c r="AV60" i="1"/>
  <c r="AW59" i="1"/>
  <c r="AV59" i="1"/>
  <c r="AW58" i="1"/>
  <c r="AV58" i="1"/>
  <c r="AW57" i="1"/>
  <c r="AV57" i="1"/>
  <c r="AW56" i="1"/>
  <c r="AV56" i="1"/>
  <c r="AW55" i="1"/>
  <c r="AV55" i="1"/>
  <c r="AW54" i="1"/>
  <c r="AV54" i="1"/>
  <c r="AW53" i="1"/>
  <c r="AV53" i="1"/>
  <c r="AW52" i="1"/>
  <c r="AV52" i="1"/>
  <c r="AW51" i="1"/>
  <c r="AV51" i="1"/>
  <c r="AW50" i="1"/>
  <c r="AV50" i="1"/>
  <c r="AW49" i="1"/>
  <c r="AV49" i="1"/>
  <c r="AW48" i="1"/>
  <c r="AV48" i="1"/>
  <c r="AW47" i="1"/>
  <c r="AV47" i="1"/>
  <c r="AW46" i="1"/>
  <c r="AV46" i="1"/>
  <c r="AW45" i="1"/>
  <c r="AV45" i="1"/>
  <c r="AW44" i="1"/>
  <c r="AV44" i="1"/>
  <c r="AW43" i="1"/>
  <c r="AV43" i="1"/>
  <c r="AW42" i="1"/>
  <c r="AV42" i="1"/>
  <c r="AW41" i="1"/>
  <c r="AV41" i="1"/>
  <c r="AW40" i="1"/>
  <c r="AV40" i="1"/>
  <c r="AW39" i="1"/>
  <c r="AV39" i="1"/>
  <c r="AW38" i="1"/>
  <c r="AV38" i="1"/>
  <c r="AW37" i="1"/>
  <c r="AV37" i="1"/>
  <c r="AW36" i="1"/>
  <c r="AV36" i="1"/>
  <c r="AW35" i="1"/>
  <c r="AV35" i="1"/>
  <c r="AW34" i="1"/>
  <c r="AV34" i="1"/>
  <c r="AW33" i="1"/>
  <c r="AV33" i="1"/>
  <c r="AW32" i="1"/>
  <c r="AV32" i="1"/>
  <c r="AW31" i="1"/>
  <c r="AV31" i="1"/>
  <c r="AW30" i="1"/>
  <c r="AV30" i="1"/>
  <c r="AW29" i="1"/>
  <c r="AV29" i="1"/>
  <c r="AW28" i="1"/>
  <c r="AV28" i="1"/>
  <c r="AW27" i="1"/>
  <c r="AV27" i="1"/>
  <c r="AW26" i="1"/>
  <c r="AV26" i="1"/>
  <c r="AW25" i="1"/>
  <c r="AV25" i="1"/>
  <c r="AW24" i="1"/>
  <c r="AV24" i="1"/>
  <c r="AW23" i="1"/>
  <c r="AV23" i="1"/>
  <c r="AW22" i="1"/>
  <c r="AV22" i="1"/>
  <c r="AW21" i="1"/>
  <c r="AV21" i="1"/>
  <c r="AW20" i="1"/>
  <c r="AV20" i="1"/>
  <c r="AW19" i="1"/>
  <c r="AV19" i="1"/>
  <c r="AW18" i="1"/>
  <c r="AV18" i="1"/>
  <c r="AW17" i="1"/>
  <c r="AV17" i="1"/>
  <c r="AW16" i="1"/>
  <c r="AV16" i="1"/>
  <c r="AW15" i="1"/>
  <c r="AV15" i="1"/>
  <c r="AW14" i="1"/>
  <c r="AV14" i="1"/>
  <c r="AW13" i="1"/>
  <c r="AV13" i="1"/>
  <c r="AW12" i="1"/>
  <c r="AV12" i="1"/>
  <c r="AW11" i="1"/>
  <c r="AV11" i="1"/>
  <c r="AW10" i="1"/>
  <c r="AV10" i="1"/>
  <c r="AW9" i="1"/>
  <c r="AV9" i="1"/>
  <c r="AW8" i="1"/>
  <c r="AV8" i="1"/>
  <c r="AW7" i="1"/>
  <c r="AV7" i="1"/>
  <c r="AW6" i="1"/>
  <c r="AV6" i="1"/>
  <c r="AW5" i="1"/>
  <c r="AV5" i="1"/>
  <c r="AW4" i="1"/>
  <c r="AV4" i="1"/>
  <c r="AW3" i="1"/>
  <c r="AW2" i="1"/>
  <c r="AV3" i="1"/>
  <c r="AV2" i="1"/>
</calcChain>
</file>

<file path=xl/sharedStrings.xml><?xml version="1.0" encoding="utf-8"?>
<sst xmlns="http://schemas.openxmlformats.org/spreadsheetml/2006/main" count="5989" uniqueCount="354">
  <si>
    <t>IdSNIB</t>
  </si>
  <si>
    <t>Proyecto</t>
  </si>
  <si>
    <t>RestriccionesServiciosExternos</t>
  </si>
  <si>
    <t>NumeroDeCatalogo</t>
  </si>
  <si>
    <t>SiglasColeccion</t>
  </si>
  <si>
    <t>NombreColeccion</t>
  </si>
  <si>
    <t>SiglasInstitucion</t>
  </si>
  <si>
    <t>NombreInstitucion</t>
  </si>
  <si>
    <t>PaisColeccion</t>
  </si>
  <si>
    <t>NumeroDeColecta</t>
  </si>
  <si>
    <t>Colector_ApellidoPaterno</t>
  </si>
  <si>
    <t>Colector_ApellidoMaterno</t>
  </si>
  <si>
    <t>Colector_Nombre</t>
  </si>
  <si>
    <t>Colector(es)</t>
  </si>
  <si>
    <t>DiaColecta</t>
  </si>
  <si>
    <t>MesColecta</t>
  </si>
  <si>
    <t>AnioColecta</t>
  </si>
  <si>
    <t>TipoVegetacion</t>
  </si>
  <si>
    <t>Ambiente</t>
  </si>
  <si>
    <t>Habitat</t>
  </si>
  <si>
    <t>MicroHabitat</t>
  </si>
  <si>
    <t>Abundancia</t>
  </si>
  <si>
    <t>Usos</t>
  </si>
  <si>
    <t>Division_Phylum</t>
  </si>
  <si>
    <t>Clase</t>
  </si>
  <si>
    <t>Orden</t>
  </si>
  <si>
    <t>Familia</t>
  </si>
  <si>
    <t>Genero</t>
  </si>
  <si>
    <t>Especie</t>
  </si>
  <si>
    <t>CategoriaInfraespecie</t>
  </si>
  <si>
    <t>NombreInfraespecie</t>
  </si>
  <si>
    <t>ValidacionTaxonomica</t>
  </si>
  <si>
    <t>CategoriaNOM</t>
  </si>
  <si>
    <t>DistribucionNOM</t>
  </si>
  <si>
    <t>NombreComunNOM</t>
  </si>
  <si>
    <t>AltitudEjemplar</t>
  </si>
  <si>
    <t>AltitudSitio</t>
  </si>
  <si>
    <t>Estado</t>
  </si>
  <si>
    <t>Municipio</t>
  </si>
  <si>
    <t>Localidad</t>
  </si>
  <si>
    <t>LatitudGrados</t>
  </si>
  <si>
    <t>LatitudMinutos</t>
  </si>
  <si>
    <t>LatitudSegundos</t>
  </si>
  <si>
    <t>LongitudGrados</t>
  </si>
  <si>
    <t>LongitudMinutos</t>
  </si>
  <si>
    <t>LongitudSegundos</t>
  </si>
  <si>
    <t>Latitud</t>
  </si>
  <si>
    <t>Longitud</t>
  </si>
  <si>
    <t>ValidacionGeografica</t>
  </si>
  <si>
    <t>Libre acceso</t>
  </si>
  <si>
    <t>Colectado</t>
  </si>
  <si>
    <t>Matorral xerófilo</t>
  </si>
  <si>
    <t>ND</t>
  </si>
  <si>
    <t>Magnoliophyta</t>
  </si>
  <si>
    <t>Dicotyledonae</t>
  </si>
  <si>
    <t>Caryophyllales</t>
  </si>
  <si>
    <t>Cactaceae</t>
  </si>
  <si>
    <t>Revisado</t>
  </si>
  <si>
    <t>Consistente, zona continental de México</t>
  </si>
  <si>
    <t>Colectado/Observado/Reportado</t>
  </si>
  <si>
    <t>Junio</t>
  </si>
  <si>
    <t>Coahuila</t>
  </si>
  <si>
    <t>Marzo</t>
  </si>
  <si>
    <t>MEXU</t>
  </si>
  <si>
    <t>UNAM</t>
  </si>
  <si>
    <t>Universidad Nacional Autónoma de México</t>
  </si>
  <si>
    <t>México</t>
  </si>
  <si>
    <t>Arias</t>
  </si>
  <si>
    <t>Montes</t>
  </si>
  <si>
    <t>Ángel Salvador</t>
  </si>
  <si>
    <t>Sánchez Carvajal, Daniel</t>
  </si>
  <si>
    <t>uncinatus</t>
  </si>
  <si>
    <t>Endémico</t>
  </si>
  <si>
    <t>A</t>
  </si>
  <si>
    <t>Durango</t>
  </si>
  <si>
    <t>San Pedro del Gallo</t>
  </si>
  <si>
    <t>Carretera 45, entre Rodeo y El Casco</t>
  </si>
  <si>
    <t>Abundante</t>
  </si>
  <si>
    <t>Agosto</t>
  </si>
  <si>
    <t>Regular</t>
  </si>
  <si>
    <t>San Luis Potosí</t>
  </si>
  <si>
    <t>Guadalcázar</t>
  </si>
  <si>
    <t>Aproximadamente 2 Km al NE de entronque Huizache</t>
  </si>
  <si>
    <t>Sin registro</t>
  </si>
  <si>
    <t>Terrazas Salgado, Teresa; Aquino García, David Alejandro</t>
  </si>
  <si>
    <t>Noviembre</t>
  </si>
  <si>
    <t>Nuevo León</t>
  </si>
  <si>
    <t>Mier y Noriega</t>
  </si>
  <si>
    <t>Camino de Mier y Noriega a Las Antonias, aproximadamente 20 km</t>
  </si>
  <si>
    <t>Bárcenas</t>
  </si>
  <si>
    <t>Luna</t>
  </si>
  <si>
    <t>Rolando Tenoch</t>
  </si>
  <si>
    <t>Abril</t>
  </si>
  <si>
    <t>6 km al E del Entronque Huizache, sobre carretera Cd. Victoria y Cd Mante</t>
  </si>
  <si>
    <t>2 km al E de la terracería a Santa Rita, ca 5 km al N de la desviación a Santa Rita</t>
  </si>
  <si>
    <t>Mayo</t>
  </si>
  <si>
    <t>1 km al NO de la terracería hacia Las Negritas, a la altura del km 4 desde El Progreso</t>
  </si>
  <si>
    <t>7 km al SE de Buenavista sobre el camino a Cerros Blancos</t>
  </si>
  <si>
    <t>5 km al N de Los Anteojos, sobre brecha hacia Lazaro Cardenas</t>
  </si>
  <si>
    <t>Gómez-Hinostrosa, Carlos</t>
  </si>
  <si>
    <t>Febrero</t>
  </si>
  <si>
    <t>Ca. 8 km al NO de Rancho Nuevo sobre el camino a La Ventana</t>
  </si>
  <si>
    <t>Ca. 12.8 km al S de la carretera Entronque Huizache - Ciudad del Maíz, rumbo a Sartenejo El Granjenal</t>
  </si>
  <si>
    <t>2 km al E de Sartenejo</t>
  </si>
  <si>
    <t>Brailovsky</t>
  </si>
  <si>
    <t>Signoret</t>
  </si>
  <si>
    <t>David</t>
  </si>
  <si>
    <t>Zacatecas</t>
  </si>
  <si>
    <t>Mazapil</t>
  </si>
  <si>
    <t>Lomas del Rancho las Renuevas. A 19.4 km de Cedros por camino a Matamoros</t>
  </si>
  <si>
    <t>Melchor Ocampo</t>
  </si>
  <si>
    <t>N de El Trebol, terracería de Matamoros a Melchor Ocampo</t>
  </si>
  <si>
    <t>Colinas al N de la Sierra del Mascarón. Tomar terracería a Cedros, cerca de 4 km virar al SE.</t>
  </si>
  <si>
    <t>Mesas de Portezuelo. A 12.5 km al SE de Cedros</t>
  </si>
  <si>
    <t>Lomas al N de Sabana Grande. A 21.5 km al SE de Cedros</t>
  </si>
  <si>
    <t>2 km al N de Los Tecolotes</t>
  </si>
  <si>
    <t>Cercanías de los campos agrícolas del ejido "El Vergel", a 33 km de Cedros rumbo a Matamoros</t>
  </si>
  <si>
    <t>Julio</t>
  </si>
  <si>
    <t>Ladera Suroriental de la Sierra de Zuloaga. A 28 km de Concepción del Oro rumbo a Cedros</t>
  </si>
  <si>
    <t>Lomerios al oeste de El Jagüey, a 47 km de Concepción del Oro, rumbo a Cedros</t>
  </si>
  <si>
    <t>Septiembre</t>
  </si>
  <si>
    <t>Cerros y llanos de Tanque Nuevo: por el bordo de Cedros al Vergel</t>
  </si>
  <si>
    <t>Saltillo</t>
  </si>
  <si>
    <t>Ladera nororiental de la Sierra de Zuloaga, 33 km al N de Concepción del Oro</t>
  </si>
  <si>
    <t>Cerros de Pachango</t>
  </si>
  <si>
    <t>Lomas al O de Melchor Ocampo, 6 km al O rumbo a El Trebol</t>
  </si>
  <si>
    <t>Llanos y lomas al N de la Sierra de Zuloaga, 11 km al W de Ocampo rumbo a El Trebol, pasando la desviación a El Tepozan</t>
  </si>
  <si>
    <t>Cerros y lomas rumbo a El Trebol, 19 km al oeste de Melchor Ocampo</t>
  </si>
  <si>
    <t>Llanos al E de Matamoros</t>
  </si>
  <si>
    <t>Llanos al SE de Rancho de Renuevas, 9 km al NO de Cedros por bordo a Matamoros</t>
  </si>
  <si>
    <t>Lomas y cerros al SE de Mejorada: 7 km al SE de Mejorada, 2 km por el bordo a Cuitlahuac</t>
  </si>
  <si>
    <t>Llanos y lomas al NE de Sabana Grande. 20 km al SE de Cedros por brecha a Portezuelos</t>
  </si>
  <si>
    <t>Llanos al NE de Jalapa. Virar al N en el kilómetro 5 de Jalapa a Jazminal</t>
  </si>
  <si>
    <t>Lomas y cerros al NO de San Jerónimo, 3.5 km al oeste, al pié de Cerro Colorado</t>
  </si>
  <si>
    <t>Lomas al N del Km 10 en el camino de Jalapa a Las Ánimas</t>
  </si>
  <si>
    <t>Llanos y lomas al oeste del Rancho la Herradura, 13 km de jalapa rumbo a Sabinillas</t>
  </si>
  <si>
    <t>Llanos y cerros al SE del Rancho Los Conejos, 7 km al W de La Cruz en el camino a La Boquilla</t>
  </si>
  <si>
    <t>Llanos y lomas al SE de Los Tajos, a 6 km de Matamoros junto a Los Tajos</t>
  </si>
  <si>
    <t>Lomas y cerrros al SE del Cerro del Carpintero, aproximadamente 20 km de Cedros por bordo de Matamoros</t>
  </si>
  <si>
    <t>Bravo</t>
  </si>
  <si>
    <t>Hollis</t>
  </si>
  <si>
    <t>Helia</t>
  </si>
  <si>
    <t>Km. 135 carretera Zacatecas - Saltillo</t>
  </si>
  <si>
    <t>Km. 200 carretera Zacatecas - Saltillo</t>
  </si>
  <si>
    <t>S.N.</t>
  </si>
  <si>
    <t>Parras de la Fuente</t>
  </si>
  <si>
    <t>Parras</t>
  </si>
  <si>
    <t>[Saltillo]</t>
  </si>
  <si>
    <t>Cerca de Saltillo</t>
  </si>
  <si>
    <t>Carretera a Saltillo</t>
  </si>
  <si>
    <t>Galeana</t>
  </si>
  <si>
    <t>Km 755 carretera Saltillo - Matehuala</t>
  </si>
  <si>
    <t>Vanegas</t>
  </si>
  <si>
    <t>Chicharo</t>
  </si>
  <si>
    <t>D.</t>
  </si>
  <si>
    <t>3 km del entronque con la carretera Cerritos - autopista Saltillo a San Luís Potosí</t>
  </si>
  <si>
    <t>Dunn</t>
  </si>
  <si>
    <t>Noreste de Saltillo</t>
  </si>
  <si>
    <t>Goettsch</t>
  </si>
  <si>
    <t>Cabello</t>
  </si>
  <si>
    <t>Barbara</t>
  </si>
  <si>
    <t>Diciembre</t>
  </si>
  <si>
    <t>Doctor Arroyo</t>
  </si>
  <si>
    <t>30 km al E de Matehuala por carretera a Doctor Arroyo, lomas al S de la carretera</t>
  </si>
  <si>
    <t>Aramberri</t>
  </si>
  <si>
    <t>35 km al noroeste de Doctor Arroyo por la carretera a Aramberri, lomas al E de la carretera</t>
  </si>
  <si>
    <t>Enero</t>
  </si>
  <si>
    <t>Matehuala</t>
  </si>
  <si>
    <t>[Mimbres]</t>
  </si>
  <si>
    <t>30 km de Doctor Arroyo por la carretera a Aramberri, 3 km por la terracería a La Zorra</t>
  </si>
  <si>
    <t>Catorce</t>
  </si>
  <si>
    <t>1.5 km al S de Castañón sobre la brecha hacia La Lagunita</t>
  </si>
  <si>
    <t>Villa de Coss</t>
  </si>
  <si>
    <t>10 km al este del Puerto de Sigala</t>
  </si>
  <si>
    <t>11 km del entronque de la carretera San Tiburcio - Matehuala hacia Real de Catorce, por camino empedrado</t>
  </si>
  <si>
    <t>6 km al W de la estación Catroce hacia Tanque de Dolores</t>
  </si>
  <si>
    <t>15.5 km al W de Estación Catorce hacia Tanque de Dolores</t>
  </si>
  <si>
    <t>20.8 km al noreste de Doctor Arroyo por la carretera hacia Aramberri, lomas al E de la carretera</t>
  </si>
  <si>
    <t>Cerros a 7.6 km de 1 de Mayo, a 6.5 km al E de la carretera Concepción del Oro - Zacatecas</t>
  </si>
  <si>
    <t>Brailovsky Signoret, David</t>
  </si>
  <si>
    <t>21 km al E de Parras de la Fuente, camino a General Cepeda. Por camino de terracería hacia el norte, 1 km cerca de las torres de alta tensión</t>
  </si>
  <si>
    <t>60 km al S de Saltillo, sobre la carretera 54 hacia Concepción del Oro</t>
  </si>
  <si>
    <t>Concepción del Oro</t>
  </si>
  <si>
    <t>3.8 km al NE de Anahuac hacia El Salvador</t>
  </si>
  <si>
    <t>Venado</t>
  </si>
  <si>
    <t>12.2 km al S de Venado por la carretera a Moctezuma, terracería al W de la carretera, 2.9 km en dirección al oeste</t>
  </si>
  <si>
    <t>7 km N de El Epazote, cerros al W del camino</t>
  </si>
  <si>
    <t>Hoffmann Bonilla, Gibran</t>
  </si>
  <si>
    <t>Villa Hidalgo</t>
  </si>
  <si>
    <t>5 km al W de La Joya por carretera Matehuala - Charcas, lomas al N de la carretera</t>
  </si>
  <si>
    <t>Villa de Guadalupe</t>
  </si>
  <si>
    <t>67 km al S de Matehuala por carretera 57, 4 km por terracería a San Francisco, lomas al N del camino</t>
  </si>
  <si>
    <t>3 km al N de la carretera San Luís Potosí - Entronque Huizache en dirección a El Peyote</t>
  </si>
  <si>
    <t>Gómez</t>
  </si>
  <si>
    <t>Hinostrosa</t>
  </si>
  <si>
    <t>Carlos</t>
  </si>
  <si>
    <t>Bárcenas Luna, Rolando Tenoch</t>
  </si>
  <si>
    <t>15 km al SW de la carretera Doctor Arroyo - Mier y Noriega, por la brecha que va a San José de Cuatro Caminos a Las Catorce</t>
  </si>
  <si>
    <t>21 km al N de la carretera Huizache - Ciudad Victoria por la terracería que va a La Ventana</t>
  </si>
  <si>
    <t>111A</t>
  </si>
  <si>
    <t>8 km al N de San Isidro sobre terracería que va de Mier y Noriega desde el entronque de la carretera 80</t>
  </si>
  <si>
    <t>259A</t>
  </si>
  <si>
    <t>8 km al E de Las Norias del Conde o Norias del Refugio, a 62 km de Matehuala</t>
  </si>
  <si>
    <t>Hernández Macías, Héctor Manuel</t>
  </si>
  <si>
    <t>5 km al SE de La Lagunita del Castillo por brecha que lleva a una presita</t>
  </si>
  <si>
    <t>1 km al N de Las Catorce, rumbo a la carretera Matehuala - Doctor Arroyo</t>
  </si>
  <si>
    <t>2 km al E de San Antonio de los Alamitos, a 12 km al NW de Mier y Noriega</t>
  </si>
  <si>
    <t>Río Verde</t>
  </si>
  <si>
    <t>40 km al N de la carretera Río Verde - Rayón, sobre la terracería a Las Tablas</t>
  </si>
  <si>
    <t>20 km al N de la carretera Río Verde - Rayón sobre terracería a San Francisco</t>
  </si>
  <si>
    <t>San José del Refugio, se encuentra a 6 km al W de la carretera San Luis Potosí - Matehuala, por la carretera a Palamas</t>
  </si>
  <si>
    <t>1 km al NE de El Milagro, a 8 km al E de la carretera San Luis Potosí - Matehuala</t>
  </si>
  <si>
    <t>Tamaulipas</t>
  </si>
  <si>
    <t>Bustamante</t>
  </si>
  <si>
    <t>3.5 km al N de Lázaro Cárdenas sobre la brecha a Los Treinta, Lazaro Cardenas se encuentra a 17 km al NE de Presa Guadalupe</t>
  </si>
  <si>
    <t>3 km al SW de San Isidro,a 25 km de Mier y Noriega</t>
  </si>
  <si>
    <t>4 km al S de Lagunita del Castillo</t>
  </si>
  <si>
    <t>3 km al W de El Milagro,se encuentra a 8 km al E de la carretera Entronque Huizache - Matehuala</t>
  </si>
  <si>
    <t>2 km sobre la terracería a San Juan sin Agua, desde la carretera San Luís Potosí - Matehuala</t>
  </si>
  <si>
    <t>10 km al NE sobre el antiguo camino a El Jaujal. La desviación a este camino está a 14 km al N de Rancho Nuevo</t>
  </si>
  <si>
    <t>5 km al N de La Ventana, sobre brecha 5 km al E.</t>
  </si>
  <si>
    <t>Los Ángeles 1, que se ubica a 8 km al NW de El Jaujal cerca de Domingo Gómez</t>
  </si>
  <si>
    <t>2 km al SW de San José de Cuatro Caminos</t>
  </si>
  <si>
    <t>10 km al SW de San José de Cuatro Caminos, sobre la brecha a Las Catorce</t>
  </si>
  <si>
    <t>9 km al NE de El Milagro de Guadalupe, sobre el camino que va a Presa de Maltos</t>
  </si>
  <si>
    <t>Ladera y valle adjunto al Cerro del Granizo, que se encuentra a 10 al NW de Milagro de Guadalupe</t>
  </si>
  <si>
    <t>32 km al N de la carretera Entronque Huizache - Ciudad Victoria, por la terracería que va a San Francisco del Tulillo, ca 3 km al N de la Presa El Pinto</t>
  </si>
  <si>
    <t>2 km al S de La Tapona Noreña por el camino a Tizú</t>
  </si>
  <si>
    <t>2 km al W de La Presita. A 8 km al S de la carretera Doctor Arroyo - Mier y Noriega</t>
  </si>
  <si>
    <t>5 km al W de San Francisco del Tulillo</t>
  </si>
  <si>
    <t>2 km al S de El Fraile, a 47 km al N de la carretera Entronque El Huizache - Ciudad Victoria</t>
  </si>
  <si>
    <t>5 km al S del Entronque Huizache sobre la carretera San Luis Potosí - Matehuala, camino a La Verdolaga</t>
  </si>
  <si>
    <t>1 km al SW de El Progreso</t>
  </si>
  <si>
    <t>3 km al SW de La Tapona Morena, por la brecha a Concepción</t>
  </si>
  <si>
    <t>10 km al E de Norias del Conde o Norias del Refugio, por brecha a la Sierra de Las Narices</t>
  </si>
  <si>
    <t>10 km al NW de El Milagro de Guadalupe, por brecha que va al Tanque "Siete Cerros", hacia el Cañón del Cazo</t>
  </si>
  <si>
    <t>Tula</t>
  </si>
  <si>
    <t>12 km al W de Presa Guadalupe por carretera a Ciudad Victoria</t>
  </si>
  <si>
    <t>4.5 km al S de Presa Guadalupe por brecha a Las Negritas</t>
  </si>
  <si>
    <t>14.2 km al SE de Presa Guadalupe por la carretera a Ciudad Victoria</t>
  </si>
  <si>
    <t>6 km al W de Santo Domingo por la carretera a Ciudad Victoria</t>
  </si>
  <si>
    <t>Octubre</t>
  </si>
  <si>
    <t>General Cepeda</t>
  </si>
  <si>
    <t>Ca. 3 kmal W de General Cepeda por la carretera a Parras</t>
  </si>
  <si>
    <t>Entre General Cepeda y Parras</t>
  </si>
  <si>
    <t>Goettsch Cabello, Barbara</t>
  </si>
  <si>
    <t>11.5 km al NW de Parras por el camino viejo a Viesca</t>
  </si>
  <si>
    <t>Viesca</t>
  </si>
  <si>
    <t>10 km al SE de Viesca, sobre camino a Ahuichila</t>
  </si>
  <si>
    <t>Ocampo</t>
  </si>
  <si>
    <t>24 km al N de Ocampo, por camino a San Miguel</t>
  </si>
  <si>
    <t>N de Sierra Prieta, ca 6 km al N de Menchaca</t>
  </si>
  <si>
    <t>Cedral</t>
  </si>
  <si>
    <t>1 km al N de Presa Verde, localizado a 17.7 km al N de la carretera Matehuala - San Tiburcio</t>
  </si>
  <si>
    <t>Hernández</t>
  </si>
  <si>
    <t>Macías</t>
  </si>
  <si>
    <t>Héctor Manuel</t>
  </si>
  <si>
    <t>1 Km al Este del crucero "Huizache", de la carretera San Luis Potosí - Matehuala a Cd. Victoria</t>
  </si>
  <si>
    <t>Torre de Microondas Nuñez. 7.9 km al N de San Luis Potosí, por la carretera San Luis Potosí - Matehuala</t>
  </si>
  <si>
    <t>105 km al N de San Luis Potosí por la carretera a matehuala, cerca del entronque Huizache</t>
  </si>
  <si>
    <t>13 km al S de Matehuala, por la carretera a San Luís Potosí</t>
  </si>
  <si>
    <t>La Vallejana, a 21 km de Matehuala por la carretera a Doctor Arroyo</t>
  </si>
  <si>
    <t>27 km al E de Matehuala (carretera 57) por la carretera a Doctor Arroyo, en el entronque a El Refugio - El Reparo</t>
  </si>
  <si>
    <t>Cuatrociénegas</t>
  </si>
  <si>
    <t>4 km al W de Cuatrociénegas, antes de llegar a El Anteojo</t>
  </si>
  <si>
    <t>Muzquiz</t>
  </si>
  <si>
    <t>Cerro Bola. 55 km al W del entronque Paila por la carretera a Torreón</t>
  </si>
  <si>
    <t>79 km N de San Luís Potosí por la carretera 57 a Matehuala, Estación de Microondas Núñez</t>
  </si>
  <si>
    <t>8 km N de la carretera 80 (Huizache - Ciudad Victoria) por camino a Lazaro Cardenas</t>
  </si>
  <si>
    <t>Planicies y lomas a 2.3 km al E de la carretera 57 (SLP - Matehuala), a 6 km al N de Entronque Huizache</t>
  </si>
  <si>
    <t>2 km al SE de Pozas de Santa Ana</t>
  </si>
  <si>
    <t>5 km al SW de la carretera Huizache - Ciudad Victoria por el camino a La Hincada</t>
  </si>
  <si>
    <t>2 km al N de la carretera Huizache - Ciudad Victoria, a la altura del km 56, al E del Entronque El Huizache</t>
  </si>
  <si>
    <t>Cerros al E de la carretera 57, a la altura del km 88 al N de San Luís Potosí</t>
  </si>
  <si>
    <t>10 km al E del Entronque Huizache por la carretera a Ciudad Victoria. 0.5 km al E de la desviación a Los Amoles</t>
  </si>
  <si>
    <t>2 km al N de Rancho Nuevo rumbo a La Ventana</t>
  </si>
  <si>
    <t>4 km NW de Buenavista por el camino a La Hincada</t>
  </si>
  <si>
    <t>7 km al SW de la carretera EL Huizache - Cd victoria No. 80, por el camino a La Hincada</t>
  </si>
  <si>
    <t>Cerros al SW de Santo Domingo</t>
  </si>
  <si>
    <t>Planicie a 2 km al E de la carretera San Luis Potosí - El Huizache, 20 km al N de la desviación a Guadalcázar</t>
  </si>
  <si>
    <t>4 km al NE de La Hincada por el camino que desemboca a la carretera No. 80</t>
  </si>
  <si>
    <t>1.3 km N de la carretera 80 entrando por El Cardon</t>
  </si>
  <si>
    <t>10 km al SE de Lazaro Cárdenas por camino a Los Anteojitos, cerros al E del camino</t>
  </si>
  <si>
    <t>San Pedro de las Colonias</t>
  </si>
  <si>
    <t>A 72 km al N de la carretera Saltillo - Torreón rumbo a Cuates de Australia</t>
  </si>
  <si>
    <t>6 km al N de Cuatrociénegas por la carretera a ocampo, por el camino a Rancho La Virgen</t>
  </si>
  <si>
    <t>28 km SE de Cuatrociénegas por carretera a San Pedro de las Colonias</t>
  </si>
  <si>
    <t>Salinas</t>
  </si>
  <si>
    <t>5 km al N de Salinas, por la carretera a Herradura</t>
  </si>
  <si>
    <t>Santo Domingo</t>
  </si>
  <si>
    <t>73 km al N de Salinas por camino a Santo Domingo</t>
  </si>
  <si>
    <t>18 km NE de la carretera Santo Domingo - Charcas sobre el camino hacia El Bozal</t>
  </si>
  <si>
    <t>28 km S de Nuevo Mercurio por camino a Carrillo Puerto</t>
  </si>
  <si>
    <t>21 km al S de Estación Camacho por camino a Nuevo Mercurio</t>
  </si>
  <si>
    <t>12 km N de la estación Camacho por camino a Hidalgo</t>
  </si>
  <si>
    <t>80 km al N de Ocampo, por camino a San Miguel</t>
  </si>
  <si>
    <t>12.5 km N de Ocampo, 2 km al E del camino Ocampo - San Miguel</t>
  </si>
  <si>
    <t>10 km al S de San Miguel, por el camino a Melchor Ocampo, cerros al E del camino</t>
  </si>
  <si>
    <t>17 km al NE de San Miguel por el camino a Boquillas del Cármen</t>
  </si>
  <si>
    <t>32 km al N de la carretera Concepción del Oro - Zacatecas, por camino a Nuevo Mercurio entrando por Sierra Vieja</t>
  </si>
  <si>
    <t>20 km W de la carretera Concepción del Oro - Saltillo, rumbo a Cedros, antes de llegar a Jagüeyes</t>
  </si>
  <si>
    <t>Vertiente E de la Sierra de La Fragua entrando a la altura del km 31 de la carretera Cuatrociénegas - San Pedro de las Colonias</t>
  </si>
  <si>
    <t>Herbario G. Hinton</t>
  </si>
  <si>
    <t>IREKANI</t>
  </si>
  <si>
    <t>Hinton</t>
  </si>
  <si>
    <t>George Boole</t>
  </si>
  <si>
    <t>Rancho Aguililla, S of</t>
  </si>
  <si>
    <t>Martínez</t>
  </si>
  <si>
    <t>Ávalos</t>
  </si>
  <si>
    <t>José Guadalupe</t>
  </si>
  <si>
    <t>2 km al W del poblado Loma Rosa</t>
  </si>
  <si>
    <t>ASU</t>
  </si>
  <si>
    <t>Arizona State University</t>
  </si>
  <si>
    <t>ESTADOS UNIDOS</t>
  </si>
  <si>
    <t>Pinkava</t>
  </si>
  <si>
    <t>Donald J.</t>
  </si>
  <si>
    <t>Monte Anteojo</t>
  </si>
  <si>
    <t>Tip of Sierra de San Marcos, northeast-facing slope</t>
  </si>
  <si>
    <t>Sierra de San Marcos NE-facing slope, near tip of mountain</t>
  </si>
  <si>
    <t>Linares</t>
  </si>
  <si>
    <t>Road to Linares, 3.3 mi [5.31 km] E of route 57</t>
  </si>
  <si>
    <t>Ramírez</t>
  </si>
  <si>
    <t>F.</t>
  </si>
  <si>
    <t>Km 41 de San José de Raices</t>
  </si>
  <si>
    <t>Sánchez</t>
  </si>
  <si>
    <t>Mejorada</t>
  </si>
  <si>
    <t>Hernando</t>
  </si>
  <si>
    <t>Km 93 carretera Zacatecas - Saltillo</t>
  </si>
  <si>
    <t>Arteaga</t>
  </si>
  <si>
    <t>Este de Huachichil</t>
  </si>
  <si>
    <t>Mapimí</t>
  </si>
  <si>
    <t>Camino a Mapimí, adelante de Bermejillo</t>
  </si>
  <si>
    <t>Scheinvar</t>
  </si>
  <si>
    <t>Ackelrad</t>
  </si>
  <si>
    <t>Léia</t>
  </si>
  <si>
    <t>2 Km de la carretera Matehuala - Cd. Victoria</t>
  </si>
  <si>
    <t>CHAPA</t>
  </si>
  <si>
    <t>COLPOS</t>
  </si>
  <si>
    <t>Colegio de Postgraduados</t>
  </si>
  <si>
    <t>Terrazas</t>
  </si>
  <si>
    <t xml:space="preserve">Salgado </t>
  </si>
  <si>
    <t>Teresa</t>
  </si>
  <si>
    <t>Km 28, carretera Matehuala - Vanegas, entronque a real de Catorce</t>
  </si>
  <si>
    <t>Torres</t>
  </si>
  <si>
    <t xml:space="preserve">Colín </t>
  </si>
  <si>
    <t>Rafael</t>
  </si>
  <si>
    <t>4.3 km al S de San ignacio, camino a Jaujal</t>
  </si>
  <si>
    <t>2 km del entronque de la carretera San Luís Potosí - Matehuala a Guadalcázar (brecha que va al pueblo)</t>
  </si>
  <si>
    <t>FBI 777/NE007/15</t>
  </si>
  <si>
    <t>Herbario Nacional de México</t>
  </si>
  <si>
    <t>Herbarium School of Life Sciences</t>
  </si>
  <si>
    <t>Herbario-Hortorio Colegio de Postgraduados</t>
  </si>
  <si>
    <t>Ferocactus</t>
  </si>
  <si>
    <t>var.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</si>
</sst>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abio.gob.mx/institucion/proyectos/resultados/InfNE007.pd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4</xdr:row>
      <xdr:rowOff>95250</xdr:rowOff>
    </xdr:from>
    <xdr:to>
      <xdr:col>9</xdr:col>
      <xdr:colOff>276225</xdr:colOff>
      <xdr:row>9</xdr:row>
      <xdr:rowOff>57150</xdr:rowOff>
    </xdr:to>
    <xdr:sp macro="" textlink="">
      <xdr:nvSpPr>
        <xdr:cNvPr id="2" name="1 CuadroTexto"/>
        <xdr:cNvSpPr txBox="1"/>
      </xdr:nvSpPr>
      <xdr:spPr>
        <a:xfrm>
          <a:off x="1181100" y="857250"/>
          <a:ext cx="5953125" cy="914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MX" sz="1200" b="1">
              <a:solidFill>
                <a:schemeClr val="dk1"/>
              </a:solidFill>
              <a:latin typeface="+mn-lt"/>
              <a:ea typeface="+mn-ea"/>
              <a:cs typeface="+mn-cs"/>
            </a:rPr>
            <a:t>Forma de citar:</a:t>
          </a:r>
        </a:p>
        <a:p>
          <a:pPr algn="just"/>
          <a:r>
            <a:rPr lang="es-MX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Arias Montes A.S. 2015. Evaluación del estado de conservación y taxonomía de las especies mexicanas de Sclerocactus (Cactaceae) enlistadas en la CITES. Universidad Nacional Autónoma de México. Instituto de Biología.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Hoja</a:t>
          </a:r>
          <a:r>
            <a:rPr lang="es-E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cálculo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SNIB-CONABIO, proyecto No. NE007.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México D. F.</a:t>
          </a:r>
          <a:endParaRPr lang="es-ES" sz="1200"/>
        </a:p>
      </xdr:txBody>
    </xdr:sp>
    <xdr:clientData/>
  </xdr:twoCellAnchor>
  <xdr:twoCellAnchor editAs="oneCell">
    <xdr:from>
      <xdr:col>3</xdr:col>
      <xdr:colOff>571500</xdr:colOff>
      <xdr:row>14</xdr:row>
      <xdr:rowOff>161925</xdr:rowOff>
    </xdr:from>
    <xdr:to>
      <xdr:col>6</xdr:col>
      <xdr:colOff>180975</xdr:colOff>
      <xdr:row>16</xdr:row>
      <xdr:rowOff>142875</xdr:rowOff>
    </xdr:to>
    <xdr:sp macro="" textlink="">
      <xdr:nvSpPr>
        <xdr:cNvPr id="3" name="2 CuadroTexto">
          <a:hlinkClick xmlns:r="http://schemas.openxmlformats.org/officeDocument/2006/relationships" r:id="rId1"/>
        </xdr:cNvPr>
        <xdr:cNvSpPr txBox="1"/>
      </xdr:nvSpPr>
      <xdr:spPr>
        <a:xfrm>
          <a:off x="2876550" y="2857500"/>
          <a:ext cx="1895475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  <a:reflection blurRad="6350" stA="52000" endA="300" endPos="35000" dir="5400000" sy="-100000" algn="bl" rotWithShape="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400" b="1">
              <a:solidFill>
                <a:srgbClr val="FF0000"/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Ver Informe final</a:t>
          </a:r>
          <a:endParaRPr lang="es-ES" sz="1400">
            <a:solidFill>
              <a:srgbClr val="FF0000"/>
            </a:solidFill>
          </a:endParaRPr>
        </a:p>
        <a:p>
          <a:endParaRPr lang="es-ES">
            <a:effectLst>
              <a:glow rad="63500">
                <a:schemeClr val="accent1">
                  <a:satMod val="175000"/>
                  <a:alpha val="40000"/>
                </a:schemeClr>
              </a:glo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0"/>
  <sheetViews>
    <sheetView topLeftCell="Y1" workbookViewId="0">
      <selection activeCell="Z39" sqref="Z39"/>
    </sheetView>
  </sheetViews>
  <sheetFormatPr baseColWidth="10" defaultRowHeight="15" x14ac:dyDescent="0.25"/>
  <cols>
    <col min="2" max="2" width="18.28515625" customWidth="1"/>
    <col min="3" max="3" width="13.85546875" customWidth="1"/>
    <col min="4" max="4" width="9" customWidth="1"/>
    <col min="5" max="5" width="10.28515625" customWidth="1"/>
    <col min="6" max="6" width="29.7109375" customWidth="1"/>
    <col min="7" max="7" width="16.28515625" customWidth="1"/>
    <col min="8" max="8" width="21.85546875" customWidth="1"/>
    <col min="9" max="9" width="13.85546875" customWidth="1"/>
    <col min="10" max="10" width="6" customWidth="1"/>
    <col min="11" max="11" width="14.85546875" customWidth="1"/>
    <col min="12" max="12" width="16.28515625" customWidth="1"/>
    <col min="13" max="13" width="16.5703125" customWidth="1"/>
    <col min="14" max="14" width="14.42578125" customWidth="1"/>
    <col min="18" max="18" width="17.42578125" customWidth="1"/>
  </cols>
  <sheetData>
    <row r="1" spans="1:5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59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</row>
    <row r="2" spans="1:50" x14ac:dyDescent="0.25">
      <c r="A2">
        <v>1</v>
      </c>
      <c r="B2" t="s">
        <v>348</v>
      </c>
      <c r="C2" t="s">
        <v>49</v>
      </c>
      <c r="D2">
        <v>1340287</v>
      </c>
      <c r="E2" t="s">
        <v>63</v>
      </c>
      <c r="F2" t="s">
        <v>349</v>
      </c>
      <c r="G2" t="s">
        <v>64</v>
      </c>
      <c r="H2" t="s">
        <v>65</v>
      </c>
      <c r="I2" t="s">
        <v>66</v>
      </c>
      <c r="J2">
        <v>1899</v>
      </c>
      <c r="K2" t="s">
        <v>67</v>
      </c>
      <c r="L2" t="s">
        <v>68</v>
      </c>
      <c r="M2" t="s">
        <v>69</v>
      </c>
      <c r="N2" t="s">
        <v>70</v>
      </c>
      <c r="O2">
        <v>29</v>
      </c>
      <c r="P2" t="s">
        <v>62</v>
      </c>
      <c r="Q2">
        <v>2009</v>
      </c>
      <c r="R2" t="s">
        <v>50</v>
      </c>
      <c r="S2" t="s">
        <v>51</v>
      </c>
      <c r="T2" t="s">
        <v>52</v>
      </c>
      <c r="U2" t="s">
        <v>52</v>
      </c>
      <c r="V2" t="s">
        <v>52</v>
      </c>
      <c r="W2" t="s">
        <v>77</v>
      </c>
      <c r="X2" t="s">
        <v>52</v>
      </c>
      <c r="Y2" t="s">
        <v>53</v>
      </c>
      <c r="Z2" t="s">
        <v>54</v>
      </c>
      <c r="AA2" t="s">
        <v>55</v>
      </c>
      <c r="AB2" t="s">
        <v>56</v>
      </c>
      <c r="AC2" t="s">
        <v>352</v>
      </c>
      <c r="AD2" t="s">
        <v>71</v>
      </c>
      <c r="AE2" t="s">
        <v>353</v>
      </c>
      <c r="AF2" t="s">
        <v>71</v>
      </c>
      <c r="AG2" t="s">
        <v>57</v>
      </c>
      <c r="AH2" t="s">
        <v>73</v>
      </c>
      <c r="AI2" t="s">
        <v>72</v>
      </c>
      <c r="AJ2" t="s">
        <v>52</v>
      </c>
      <c r="AK2">
        <v>1823</v>
      </c>
      <c r="AL2">
        <v>1823</v>
      </c>
      <c r="AM2" t="s">
        <v>74</v>
      </c>
      <c r="AN2" t="s">
        <v>75</v>
      </c>
      <c r="AO2" t="s">
        <v>76</v>
      </c>
      <c r="AP2">
        <v>25</v>
      </c>
      <c r="AQ2">
        <v>28</v>
      </c>
      <c r="AR2">
        <v>12.36</v>
      </c>
      <c r="AS2">
        <v>104</v>
      </c>
      <c r="AT2">
        <v>35</v>
      </c>
      <c r="AU2">
        <v>54.78</v>
      </c>
      <c r="AV2">
        <f t="shared" ref="AV2:AV33" si="0" xml:space="preserve"> AP2 + (AQ2/60) + (AR2/3600)</f>
        <v>25.470099999999999</v>
      </c>
      <c r="AW2">
        <f t="shared" ref="AW2:AW33" si="1" xml:space="preserve"> (AS2 + (AT2/60) + (AU2/3600))*-1</f>
        <v>-104.59854999999999</v>
      </c>
      <c r="AX2" t="s">
        <v>58</v>
      </c>
    </row>
    <row r="3" spans="1:50" x14ac:dyDescent="0.25">
      <c r="A3">
        <v>2</v>
      </c>
      <c r="B3" t="s">
        <v>348</v>
      </c>
      <c r="C3" t="s">
        <v>49</v>
      </c>
      <c r="D3">
        <v>1362410</v>
      </c>
      <c r="E3" t="s">
        <v>63</v>
      </c>
      <c r="F3" t="s">
        <v>349</v>
      </c>
      <c r="G3" t="s">
        <v>64</v>
      </c>
      <c r="H3" t="s">
        <v>65</v>
      </c>
      <c r="I3" t="s">
        <v>66</v>
      </c>
      <c r="J3">
        <v>1919</v>
      </c>
      <c r="K3" t="s">
        <v>67</v>
      </c>
      <c r="L3" t="s">
        <v>68</v>
      </c>
      <c r="M3" t="s">
        <v>69</v>
      </c>
      <c r="N3" t="s">
        <v>52</v>
      </c>
      <c r="O3">
        <v>8</v>
      </c>
      <c r="P3" t="s">
        <v>78</v>
      </c>
      <c r="Q3">
        <v>2009</v>
      </c>
      <c r="R3" t="s">
        <v>50</v>
      </c>
      <c r="S3" t="s">
        <v>51</v>
      </c>
      <c r="T3" t="s">
        <v>52</v>
      </c>
      <c r="U3" t="s">
        <v>52</v>
      </c>
      <c r="V3" t="s">
        <v>52</v>
      </c>
      <c r="W3" t="s">
        <v>79</v>
      </c>
      <c r="X3" t="s">
        <v>52</v>
      </c>
      <c r="Y3" t="s">
        <v>53</v>
      </c>
      <c r="Z3" t="s">
        <v>54</v>
      </c>
      <c r="AA3" t="s">
        <v>55</v>
      </c>
      <c r="AB3" t="s">
        <v>56</v>
      </c>
      <c r="AC3" t="s">
        <v>352</v>
      </c>
      <c r="AD3" t="s">
        <v>71</v>
      </c>
      <c r="AE3" t="s">
        <v>353</v>
      </c>
      <c r="AF3" t="s">
        <v>71</v>
      </c>
      <c r="AG3" t="s">
        <v>57</v>
      </c>
      <c r="AH3" t="s">
        <v>73</v>
      </c>
      <c r="AI3" t="s">
        <v>72</v>
      </c>
      <c r="AJ3" t="s">
        <v>52</v>
      </c>
      <c r="AK3">
        <v>1371</v>
      </c>
      <c r="AL3">
        <v>1371</v>
      </c>
      <c r="AM3" t="s">
        <v>80</v>
      </c>
      <c r="AN3" t="s">
        <v>81</v>
      </c>
      <c r="AO3" t="s">
        <v>82</v>
      </c>
      <c r="AP3">
        <v>22</v>
      </c>
      <c r="AQ3">
        <v>56</v>
      </c>
      <c r="AR3">
        <v>41.22</v>
      </c>
      <c r="AS3">
        <v>100</v>
      </c>
      <c r="AT3">
        <v>27</v>
      </c>
      <c r="AU3">
        <v>35.28</v>
      </c>
      <c r="AV3">
        <f t="shared" si="0"/>
        <v>22.944783333333334</v>
      </c>
      <c r="AW3">
        <f t="shared" si="1"/>
        <v>-100.4598</v>
      </c>
      <c r="AX3" t="s">
        <v>58</v>
      </c>
    </row>
    <row r="4" spans="1:50" x14ac:dyDescent="0.25">
      <c r="A4">
        <v>3</v>
      </c>
      <c r="B4" t="s">
        <v>348</v>
      </c>
      <c r="C4" t="s">
        <v>49</v>
      </c>
      <c r="D4" t="s">
        <v>83</v>
      </c>
      <c r="E4" t="s">
        <v>63</v>
      </c>
      <c r="F4" t="s">
        <v>349</v>
      </c>
      <c r="G4" t="s">
        <v>64</v>
      </c>
      <c r="H4" t="s">
        <v>65</v>
      </c>
      <c r="I4" t="s">
        <v>66</v>
      </c>
      <c r="J4">
        <v>1982</v>
      </c>
      <c r="K4" t="s">
        <v>67</v>
      </c>
      <c r="L4" t="s">
        <v>68</v>
      </c>
      <c r="M4" t="s">
        <v>69</v>
      </c>
      <c r="N4" t="s">
        <v>84</v>
      </c>
      <c r="O4">
        <v>14</v>
      </c>
      <c r="P4" t="s">
        <v>85</v>
      </c>
      <c r="Q4">
        <v>2009</v>
      </c>
      <c r="R4" t="s">
        <v>50</v>
      </c>
      <c r="S4" t="s">
        <v>51</v>
      </c>
      <c r="T4" t="s">
        <v>52</v>
      </c>
      <c r="U4" t="s">
        <v>52</v>
      </c>
      <c r="V4" t="s">
        <v>52</v>
      </c>
      <c r="W4" t="s">
        <v>79</v>
      </c>
      <c r="X4" t="s">
        <v>52</v>
      </c>
      <c r="Y4" t="s">
        <v>53</v>
      </c>
      <c r="Z4" t="s">
        <v>54</v>
      </c>
      <c r="AA4" t="s">
        <v>55</v>
      </c>
      <c r="AB4" t="s">
        <v>56</v>
      </c>
      <c r="AC4" t="s">
        <v>352</v>
      </c>
      <c r="AD4" t="s">
        <v>71</v>
      </c>
      <c r="AE4" t="s">
        <v>353</v>
      </c>
      <c r="AF4" t="s">
        <v>71</v>
      </c>
      <c r="AG4" t="s">
        <v>57</v>
      </c>
      <c r="AH4" t="s">
        <v>73</v>
      </c>
      <c r="AI4" t="s">
        <v>72</v>
      </c>
      <c r="AJ4" t="s">
        <v>52</v>
      </c>
      <c r="AK4">
        <v>1914</v>
      </c>
      <c r="AL4">
        <v>1914</v>
      </c>
      <c r="AM4" t="s">
        <v>86</v>
      </c>
      <c r="AN4" t="s">
        <v>87</v>
      </c>
      <c r="AO4" t="s">
        <v>88</v>
      </c>
      <c r="AP4">
        <v>23</v>
      </c>
      <c r="AQ4">
        <v>23</v>
      </c>
      <c r="AR4">
        <v>37.64</v>
      </c>
      <c r="AS4">
        <v>100</v>
      </c>
      <c r="AT4">
        <v>59</v>
      </c>
      <c r="AU4">
        <v>0.56999999999999995</v>
      </c>
      <c r="AV4">
        <f t="shared" si="0"/>
        <v>23.393788888888889</v>
      </c>
      <c r="AW4">
        <f t="shared" si="1"/>
        <v>-100.98349166666667</v>
      </c>
      <c r="AX4" t="s">
        <v>58</v>
      </c>
    </row>
    <row r="5" spans="1:50" x14ac:dyDescent="0.25">
      <c r="A5">
        <v>4</v>
      </c>
      <c r="B5" t="s">
        <v>348</v>
      </c>
      <c r="C5" t="s">
        <v>49</v>
      </c>
      <c r="D5">
        <v>830173</v>
      </c>
      <c r="E5" t="s">
        <v>63</v>
      </c>
      <c r="F5" t="s">
        <v>349</v>
      </c>
      <c r="G5" t="s">
        <v>64</v>
      </c>
      <c r="H5" t="s">
        <v>65</v>
      </c>
      <c r="I5" t="s">
        <v>66</v>
      </c>
      <c r="J5">
        <v>1016</v>
      </c>
      <c r="K5" t="s">
        <v>89</v>
      </c>
      <c r="L5" t="s">
        <v>90</v>
      </c>
      <c r="M5" t="s">
        <v>91</v>
      </c>
      <c r="N5" t="s">
        <v>99</v>
      </c>
      <c r="O5">
        <v>10</v>
      </c>
      <c r="P5" t="s">
        <v>92</v>
      </c>
      <c r="Q5">
        <v>1996</v>
      </c>
      <c r="R5" t="s">
        <v>50</v>
      </c>
      <c r="S5" t="s">
        <v>51</v>
      </c>
      <c r="T5" t="s">
        <v>52</v>
      </c>
      <c r="U5" t="s">
        <v>52</v>
      </c>
      <c r="V5" t="s">
        <v>52</v>
      </c>
      <c r="W5" t="s">
        <v>52</v>
      </c>
      <c r="X5" t="s">
        <v>52</v>
      </c>
      <c r="Y5" t="s">
        <v>53</v>
      </c>
      <c r="Z5" t="s">
        <v>54</v>
      </c>
      <c r="AA5" t="s">
        <v>55</v>
      </c>
      <c r="AB5" t="s">
        <v>56</v>
      </c>
      <c r="AC5" t="s">
        <v>352</v>
      </c>
      <c r="AD5" t="s">
        <v>71</v>
      </c>
      <c r="AE5" t="s">
        <v>353</v>
      </c>
      <c r="AF5" t="s">
        <v>71</v>
      </c>
      <c r="AG5" t="s">
        <v>57</v>
      </c>
      <c r="AH5" t="s">
        <v>73</v>
      </c>
      <c r="AI5" t="s">
        <v>72</v>
      </c>
      <c r="AJ5" t="s">
        <v>52</v>
      </c>
      <c r="AK5">
        <v>1270</v>
      </c>
      <c r="AL5">
        <v>1270</v>
      </c>
      <c r="AM5" t="s">
        <v>80</v>
      </c>
      <c r="AN5" t="s">
        <v>81</v>
      </c>
      <c r="AO5" t="s">
        <v>93</v>
      </c>
      <c r="AP5">
        <v>22</v>
      </c>
      <c r="AQ5">
        <v>55</v>
      </c>
      <c r="AR5">
        <v>34</v>
      </c>
      <c r="AS5">
        <v>100</v>
      </c>
      <c r="AT5">
        <v>24</v>
      </c>
      <c r="AU5">
        <v>31</v>
      </c>
      <c r="AV5">
        <f t="shared" si="0"/>
        <v>22.926111111111112</v>
      </c>
      <c r="AW5">
        <f t="shared" si="1"/>
        <v>-100.40861111111111</v>
      </c>
      <c r="AX5" t="s">
        <v>58</v>
      </c>
    </row>
    <row r="6" spans="1:50" x14ac:dyDescent="0.25">
      <c r="A6">
        <v>5</v>
      </c>
      <c r="B6" t="s">
        <v>348</v>
      </c>
      <c r="C6" t="s">
        <v>49</v>
      </c>
      <c r="D6">
        <v>830306</v>
      </c>
      <c r="E6" t="s">
        <v>63</v>
      </c>
      <c r="F6" t="s">
        <v>349</v>
      </c>
      <c r="G6" t="s">
        <v>64</v>
      </c>
      <c r="H6" t="s">
        <v>65</v>
      </c>
      <c r="I6" t="s">
        <v>66</v>
      </c>
      <c r="J6">
        <v>1044</v>
      </c>
      <c r="K6" t="s">
        <v>89</v>
      </c>
      <c r="L6" t="s">
        <v>90</v>
      </c>
      <c r="M6" t="s">
        <v>91</v>
      </c>
      <c r="N6" t="s">
        <v>99</v>
      </c>
      <c r="O6">
        <v>15</v>
      </c>
      <c r="P6" t="s">
        <v>92</v>
      </c>
      <c r="Q6">
        <v>1996</v>
      </c>
      <c r="R6" t="s">
        <v>50</v>
      </c>
      <c r="S6" t="s">
        <v>51</v>
      </c>
      <c r="T6" t="s">
        <v>52</v>
      </c>
      <c r="U6" t="s">
        <v>52</v>
      </c>
      <c r="V6" t="s">
        <v>52</v>
      </c>
      <c r="W6" t="s">
        <v>52</v>
      </c>
      <c r="X6" t="s">
        <v>52</v>
      </c>
      <c r="Y6" t="s">
        <v>53</v>
      </c>
      <c r="Z6" t="s">
        <v>54</v>
      </c>
      <c r="AA6" t="s">
        <v>55</v>
      </c>
      <c r="AB6" t="s">
        <v>56</v>
      </c>
      <c r="AC6" t="s">
        <v>352</v>
      </c>
      <c r="AD6" t="s">
        <v>71</v>
      </c>
      <c r="AE6" t="s">
        <v>353</v>
      </c>
      <c r="AF6" t="s">
        <v>71</v>
      </c>
      <c r="AG6" t="s">
        <v>57</v>
      </c>
      <c r="AH6" t="s">
        <v>73</v>
      </c>
      <c r="AI6" t="s">
        <v>72</v>
      </c>
      <c r="AJ6" t="s">
        <v>52</v>
      </c>
      <c r="AK6">
        <v>1350</v>
      </c>
      <c r="AL6">
        <v>1350</v>
      </c>
      <c r="AM6" t="s">
        <v>80</v>
      </c>
      <c r="AN6" t="s">
        <v>81</v>
      </c>
      <c r="AO6" t="s">
        <v>94</v>
      </c>
      <c r="AP6">
        <v>22</v>
      </c>
      <c r="AQ6">
        <v>55</v>
      </c>
      <c r="AR6">
        <v>31</v>
      </c>
      <c r="AS6">
        <v>100</v>
      </c>
      <c r="AT6">
        <v>19</v>
      </c>
      <c r="AU6">
        <v>16</v>
      </c>
      <c r="AV6">
        <f t="shared" si="0"/>
        <v>22.925277777777779</v>
      </c>
      <c r="AW6">
        <f t="shared" si="1"/>
        <v>-100.32111111111111</v>
      </c>
      <c r="AX6" t="s">
        <v>58</v>
      </c>
    </row>
    <row r="7" spans="1:50" x14ac:dyDescent="0.25">
      <c r="A7">
        <v>6</v>
      </c>
      <c r="B7" t="s">
        <v>348</v>
      </c>
      <c r="C7" t="s">
        <v>49</v>
      </c>
      <c r="D7">
        <v>830281</v>
      </c>
      <c r="E7" t="s">
        <v>63</v>
      </c>
      <c r="F7" t="s">
        <v>349</v>
      </c>
      <c r="G7" t="s">
        <v>64</v>
      </c>
      <c r="H7" t="s">
        <v>65</v>
      </c>
      <c r="I7" t="s">
        <v>66</v>
      </c>
      <c r="J7">
        <v>1075</v>
      </c>
      <c r="K7" t="s">
        <v>89</v>
      </c>
      <c r="L7" t="s">
        <v>90</v>
      </c>
      <c r="M7" t="s">
        <v>91</v>
      </c>
      <c r="N7" t="s">
        <v>99</v>
      </c>
      <c r="O7">
        <v>16</v>
      </c>
      <c r="P7" t="s">
        <v>95</v>
      </c>
      <c r="Q7">
        <v>1996</v>
      </c>
      <c r="R7" t="s">
        <v>50</v>
      </c>
      <c r="S7" t="s">
        <v>51</v>
      </c>
      <c r="T7" t="s">
        <v>52</v>
      </c>
      <c r="U7" t="s">
        <v>52</v>
      </c>
      <c r="V7" t="s">
        <v>52</v>
      </c>
      <c r="W7" t="s">
        <v>52</v>
      </c>
      <c r="X7" t="s">
        <v>52</v>
      </c>
      <c r="Y7" t="s">
        <v>53</v>
      </c>
      <c r="Z7" t="s">
        <v>54</v>
      </c>
      <c r="AA7" t="s">
        <v>55</v>
      </c>
      <c r="AB7" t="s">
        <v>56</v>
      </c>
      <c r="AC7" t="s">
        <v>352</v>
      </c>
      <c r="AD7" t="s">
        <v>71</v>
      </c>
      <c r="AE7" t="s">
        <v>353</v>
      </c>
      <c r="AF7" t="s">
        <v>71</v>
      </c>
      <c r="AG7" t="s">
        <v>57</v>
      </c>
      <c r="AH7" t="s">
        <v>73</v>
      </c>
      <c r="AI7" t="s">
        <v>72</v>
      </c>
      <c r="AJ7" t="s">
        <v>52</v>
      </c>
      <c r="AK7">
        <v>1070</v>
      </c>
      <c r="AL7">
        <v>1070</v>
      </c>
      <c r="AM7" t="s">
        <v>80</v>
      </c>
      <c r="AN7" t="s">
        <v>81</v>
      </c>
      <c r="AO7" t="s">
        <v>96</v>
      </c>
      <c r="AP7">
        <v>22</v>
      </c>
      <c r="AQ7">
        <v>49</v>
      </c>
      <c r="AR7">
        <v>21</v>
      </c>
      <c r="AS7">
        <v>100</v>
      </c>
      <c r="AT7">
        <v>8</v>
      </c>
      <c r="AU7">
        <v>3</v>
      </c>
      <c r="AV7">
        <f t="shared" si="0"/>
        <v>22.822499999999998</v>
      </c>
      <c r="AW7">
        <f t="shared" si="1"/>
        <v>-100.13416666666667</v>
      </c>
      <c r="AX7" t="s">
        <v>58</v>
      </c>
    </row>
    <row r="8" spans="1:50" x14ac:dyDescent="0.25">
      <c r="A8">
        <v>7</v>
      </c>
      <c r="B8" t="s">
        <v>348</v>
      </c>
      <c r="C8" t="s">
        <v>49</v>
      </c>
      <c r="D8">
        <v>857737</v>
      </c>
      <c r="E8" t="s">
        <v>63</v>
      </c>
      <c r="F8" t="s">
        <v>349</v>
      </c>
      <c r="G8" t="s">
        <v>64</v>
      </c>
      <c r="H8" t="s">
        <v>65</v>
      </c>
      <c r="I8" t="s">
        <v>66</v>
      </c>
      <c r="J8">
        <v>1131</v>
      </c>
      <c r="K8" t="s">
        <v>89</v>
      </c>
      <c r="L8" t="s">
        <v>90</v>
      </c>
      <c r="M8" t="s">
        <v>91</v>
      </c>
      <c r="N8" t="s">
        <v>99</v>
      </c>
      <c r="O8">
        <v>22</v>
      </c>
      <c r="P8" t="s">
        <v>92</v>
      </c>
      <c r="Q8">
        <v>1996</v>
      </c>
      <c r="R8" t="s">
        <v>50</v>
      </c>
      <c r="S8" t="s">
        <v>51</v>
      </c>
      <c r="T8" t="s">
        <v>52</v>
      </c>
      <c r="U8" t="s">
        <v>52</v>
      </c>
      <c r="V8" t="s">
        <v>52</v>
      </c>
      <c r="W8" t="s">
        <v>52</v>
      </c>
      <c r="X8" t="s">
        <v>52</v>
      </c>
      <c r="Y8" t="s">
        <v>53</v>
      </c>
      <c r="Z8" t="s">
        <v>54</v>
      </c>
      <c r="AA8" t="s">
        <v>55</v>
      </c>
      <c r="AB8" t="s">
        <v>56</v>
      </c>
      <c r="AC8" t="s">
        <v>352</v>
      </c>
      <c r="AD8" t="s">
        <v>71</v>
      </c>
      <c r="AE8" t="s">
        <v>353</v>
      </c>
      <c r="AF8" t="s">
        <v>71</v>
      </c>
      <c r="AG8" t="s">
        <v>57</v>
      </c>
      <c r="AH8" t="s">
        <v>73</v>
      </c>
      <c r="AI8" t="s">
        <v>72</v>
      </c>
      <c r="AJ8" t="s">
        <v>52</v>
      </c>
      <c r="AK8">
        <v>1300</v>
      </c>
      <c r="AL8">
        <v>1300</v>
      </c>
      <c r="AM8" t="s">
        <v>80</v>
      </c>
      <c r="AN8" t="s">
        <v>81</v>
      </c>
      <c r="AO8" t="s">
        <v>97</v>
      </c>
      <c r="AP8">
        <v>22</v>
      </c>
      <c r="AQ8">
        <v>33</v>
      </c>
      <c r="AR8">
        <v>18</v>
      </c>
      <c r="AS8">
        <v>100</v>
      </c>
      <c r="AT8">
        <v>6</v>
      </c>
      <c r="AU8">
        <v>4</v>
      </c>
      <c r="AV8">
        <f t="shared" si="0"/>
        <v>22.555</v>
      </c>
      <c r="AW8">
        <f t="shared" si="1"/>
        <v>-100.10111111111111</v>
      </c>
      <c r="AX8" t="s">
        <v>58</v>
      </c>
    </row>
    <row r="9" spans="1:50" x14ac:dyDescent="0.25">
      <c r="A9">
        <v>8</v>
      </c>
      <c r="B9" t="s">
        <v>348</v>
      </c>
      <c r="C9" t="s">
        <v>49</v>
      </c>
      <c r="D9">
        <v>857853</v>
      </c>
      <c r="E9" t="s">
        <v>63</v>
      </c>
      <c r="F9" t="s">
        <v>349</v>
      </c>
      <c r="G9" t="s">
        <v>64</v>
      </c>
      <c r="H9" t="s">
        <v>65</v>
      </c>
      <c r="I9" t="s">
        <v>66</v>
      </c>
      <c r="J9">
        <v>1173</v>
      </c>
      <c r="K9" t="s">
        <v>89</v>
      </c>
      <c r="L9" t="s">
        <v>90</v>
      </c>
      <c r="M9" t="s">
        <v>91</v>
      </c>
      <c r="N9" t="s">
        <v>99</v>
      </c>
      <c r="O9">
        <v>27</v>
      </c>
      <c r="P9" t="s">
        <v>92</v>
      </c>
      <c r="Q9">
        <v>1996</v>
      </c>
      <c r="R9" t="s">
        <v>50</v>
      </c>
      <c r="S9" t="s">
        <v>51</v>
      </c>
      <c r="T9" t="s">
        <v>52</v>
      </c>
      <c r="U9" t="s">
        <v>52</v>
      </c>
      <c r="V9" t="s">
        <v>52</v>
      </c>
      <c r="W9" t="s">
        <v>52</v>
      </c>
      <c r="X9" t="s">
        <v>52</v>
      </c>
      <c r="Y9" t="s">
        <v>53</v>
      </c>
      <c r="Z9" t="s">
        <v>54</v>
      </c>
      <c r="AA9" t="s">
        <v>55</v>
      </c>
      <c r="AB9" t="s">
        <v>56</v>
      </c>
      <c r="AC9" t="s">
        <v>352</v>
      </c>
      <c r="AD9" t="s">
        <v>71</v>
      </c>
      <c r="AE9" t="s">
        <v>353</v>
      </c>
      <c r="AF9" t="s">
        <v>71</v>
      </c>
      <c r="AG9" t="s">
        <v>57</v>
      </c>
      <c r="AH9" t="s">
        <v>73</v>
      </c>
      <c r="AI9" t="s">
        <v>72</v>
      </c>
      <c r="AJ9" t="s">
        <v>52</v>
      </c>
      <c r="AK9">
        <v>1085</v>
      </c>
      <c r="AL9">
        <v>1085</v>
      </c>
      <c r="AM9" t="s">
        <v>80</v>
      </c>
      <c r="AN9" t="s">
        <v>81</v>
      </c>
      <c r="AO9" t="s">
        <v>98</v>
      </c>
      <c r="AP9">
        <v>22</v>
      </c>
      <c r="AQ9">
        <v>55</v>
      </c>
      <c r="AR9">
        <v>1</v>
      </c>
      <c r="AS9">
        <v>100</v>
      </c>
      <c r="AT9">
        <v>4</v>
      </c>
      <c r="AU9">
        <v>48</v>
      </c>
      <c r="AV9">
        <f t="shared" si="0"/>
        <v>22.916944444444447</v>
      </c>
      <c r="AW9">
        <f t="shared" si="1"/>
        <v>-100.08</v>
      </c>
      <c r="AX9" t="s">
        <v>58</v>
      </c>
    </row>
    <row r="10" spans="1:50" x14ac:dyDescent="0.25">
      <c r="A10">
        <v>9</v>
      </c>
      <c r="B10" t="s">
        <v>348</v>
      </c>
      <c r="C10" t="s">
        <v>49</v>
      </c>
      <c r="D10">
        <v>1138033</v>
      </c>
      <c r="E10" t="s">
        <v>63</v>
      </c>
      <c r="F10" t="s">
        <v>349</v>
      </c>
      <c r="G10" t="s">
        <v>64</v>
      </c>
      <c r="H10" t="s">
        <v>65</v>
      </c>
      <c r="I10" t="s">
        <v>66</v>
      </c>
      <c r="J10">
        <v>1350</v>
      </c>
      <c r="K10" t="s">
        <v>89</v>
      </c>
      <c r="L10" t="s">
        <v>90</v>
      </c>
      <c r="M10" t="s">
        <v>91</v>
      </c>
      <c r="N10" t="s">
        <v>99</v>
      </c>
      <c r="O10">
        <v>13</v>
      </c>
      <c r="P10" t="s">
        <v>100</v>
      </c>
      <c r="Q10">
        <v>1997</v>
      </c>
      <c r="R10" t="s">
        <v>50</v>
      </c>
      <c r="S10" t="s">
        <v>51</v>
      </c>
      <c r="T10" t="s">
        <v>52</v>
      </c>
      <c r="U10" t="s">
        <v>52</v>
      </c>
      <c r="V10" t="s">
        <v>52</v>
      </c>
      <c r="W10" t="s">
        <v>52</v>
      </c>
      <c r="X10" t="s">
        <v>52</v>
      </c>
      <c r="Y10" t="s">
        <v>53</v>
      </c>
      <c r="Z10" t="s">
        <v>54</v>
      </c>
      <c r="AA10" t="s">
        <v>55</v>
      </c>
      <c r="AB10" t="s">
        <v>56</v>
      </c>
      <c r="AC10" t="s">
        <v>352</v>
      </c>
      <c r="AD10" t="s">
        <v>71</v>
      </c>
      <c r="AE10" t="s">
        <v>353</v>
      </c>
      <c r="AF10" t="s">
        <v>71</v>
      </c>
      <c r="AG10" t="s">
        <v>57</v>
      </c>
      <c r="AH10" t="s">
        <v>73</v>
      </c>
      <c r="AI10" t="s">
        <v>72</v>
      </c>
      <c r="AJ10" t="s">
        <v>52</v>
      </c>
      <c r="AK10">
        <v>1256</v>
      </c>
      <c r="AL10">
        <v>1256</v>
      </c>
      <c r="AM10" t="s">
        <v>80</v>
      </c>
      <c r="AN10" t="s">
        <v>81</v>
      </c>
      <c r="AO10" t="s">
        <v>101</v>
      </c>
      <c r="AP10">
        <v>22</v>
      </c>
      <c r="AQ10">
        <v>55</v>
      </c>
      <c r="AR10">
        <v>34</v>
      </c>
      <c r="AS10">
        <v>100</v>
      </c>
      <c r="AT10">
        <v>12</v>
      </c>
      <c r="AU10">
        <v>15</v>
      </c>
      <c r="AV10">
        <f t="shared" si="0"/>
        <v>22.926111111111112</v>
      </c>
      <c r="AW10">
        <f t="shared" si="1"/>
        <v>-100.20416666666667</v>
      </c>
      <c r="AX10" t="s">
        <v>58</v>
      </c>
    </row>
    <row r="11" spans="1:50" x14ac:dyDescent="0.25">
      <c r="A11">
        <v>10</v>
      </c>
      <c r="B11" t="s">
        <v>348</v>
      </c>
      <c r="C11" t="s">
        <v>49</v>
      </c>
      <c r="D11">
        <v>769028</v>
      </c>
      <c r="E11" t="s">
        <v>63</v>
      </c>
      <c r="F11" t="s">
        <v>349</v>
      </c>
      <c r="G11" t="s">
        <v>64</v>
      </c>
      <c r="H11" t="s">
        <v>65</v>
      </c>
      <c r="I11" t="s">
        <v>66</v>
      </c>
      <c r="J11">
        <v>1355</v>
      </c>
      <c r="K11" t="s">
        <v>89</v>
      </c>
      <c r="L11" t="s">
        <v>90</v>
      </c>
      <c r="M11" t="s">
        <v>91</v>
      </c>
      <c r="N11" t="s">
        <v>99</v>
      </c>
      <c r="O11">
        <v>15</v>
      </c>
      <c r="P11" t="s">
        <v>100</v>
      </c>
      <c r="Q11">
        <v>1997</v>
      </c>
      <c r="R11" t="s">
        <v>50</v>
      </c>
      <c r="S11" t="s">
        <v>51</v>
      </c>
      <c r="T11" t="s">
        <v>52</v>
      </c>
      <c r="U11" t="s">
        <v>52</v>
      </c>
      <c r="V11" t="s">
        <v>52</v>
      </c>
      <c r="W11" t="s">
        <v>52</v>
      </c>
      <c r="X11" t="s">
        <v>52</v>
      </c>
      <c r="Y11" t="s">
        <v>53</v>
      </c>
      <c r="Z11" t="s">
        <v>54</v>
      </c>
      <c r="AA11" t="s">
        <v>55</v>
      </c>
      <c r="AB11" t="s">
        <v>56</v>
      </c>
      <c r="AC11" t="s">
        <v>352</v>
      </c>
      <c r="AD11" t="s">
        <v>71</v>
      </c>
      <c r="AE11" t="s">
        <v>353</v>
      </c>
      <c r="AF11" t="s">
        <v>71</v>
      </c>
      <c r="AG11" t="s">
        <v>57</v>
      </c>
      <c r="AH11" t="s">
        <v>73</v>
      </c>
      <c r="AI11" t="s">
        <v>72</v>
      </c>
      <c r="AJ11" t="s">
        <v>52</v>
      </c>
      <c r="AK11">
        <v>925</v>
      </c>
      <c r="AL11">
        <v>925</v>
      </c>
      <c r="AM11" t="s">
        <v>80</v>
      </c>
      <c r="AN11" t="s">
        <v>81</v>
      </c>
      <c r="AO11" t="s">
        <v>102</v>
      </c>
      <c r="AP11">
        <v>22</v>
      </c>
      <c r="AQ11">
        <v>36</v>
      </c>
      <c r="AR11">
        <v>34</v>
      </c>
      <c r="AS11">
        <v>100</v>
      </c>
      <c r="AT11">
        <v>0</v>
      </c>
      <c r="AU11">
        <v>4</v>
      </c>
      <c r="AV11">
        <f t="shared" si="0"/>
        <v>22.609444444444446</v>
      </c>
      <c r="AW11">
        <f t="shared" si="1"/>
        <v>-100.00111111111111</v>
      </c>
      <c r="AX11" t="s">
        <v>58</v>
      </c>
    </row>
    <row r="12" spans="1:50" x14ac:dyDescent="0.25">
      <c r="A12">
        <v>11</v>
      </c>
      <c r="B12" t="s">
        <v>348</v>
      </c>
      <c r="C12" t="s">
        <v>49</v>
      </c>
      <c r="D12">
        <v>769045</v>
      </c>
      <c r="E12" t="s">
        <v>63</v>
      </c>
      <c r="F12" t="s">
        <v>349</v>
      </c>
      <c r="G12" t="s">
        <v>64</v>
      </c>
      <c r="H12" t="s">
        <v>65</v>
      </c>
      <c r="I12" t="s">
        <v>66</v>
      </c>
      <c r="J12">
        <v>1376</v>
      </c>
      <c r="K12" t="s">
        <v>89</v>
      </c>
      <c r="L12" t="s">
        <v>90</v>
      </c>
      <c r="M12" t="s">
        <v>91</v>
      </c>
      <c r="N12" t="s">
        <v>99</v>
      </c>
      <c r="O12">
        <v>16</v>
      </c>
      <c r="P12" t="s">
        <v>62</v>
      </c>
      <c r="Q12">
        <v>1998</v>
      </c>
      <c r="R12" t="s">
        <v>50</v>
      </c>
      <c r="S12" t="s">
        <v>51</v>
      </c>
      <c r="T12" t="s">
        <v>52</v>
      </c>
      <c r="U12" t="s">
        <v>52</v>
      </c>
      <c r="V12" t="s">
        <v>52</v>
      </c>
      <c r="W12" t="s">
        <v>52</v>
      </c>
      <c r="X12" t="s">
        <v>52</v>
      </c>
      <c r="Y12" t="s">
        <v>53</v>
      </c>
      <c r="Z12" t="s">
        <v>54</v>
      </c>
      <c r="AA12" t="s">
        <v>55</v>
      </c>
      <c r="AB12" t="s">
        <v>56</v>
      </c>
      <c r="AC12" t="s">
        <v>352</v>
      </c>
      <c r="AD12" t="s">
        <v>71</v>
      </c>
      <c r="AE12" t="s">
        <v>353</v>
      </c>
      <c r="AF12" t="s">
        <v>71</v>
      </c>
      <c r="AG12" t="s">
        <v>57</v>
      </c>
      <c r="AH12" t="s">
        <v>73</v>
      </c>
      <c r="AI12" t="s">
        <v>72</v>
      </c>
      <c r="AJ12" t="s">
        <v>52</v>
      </c>
      <c r="AK12">
        <v>1097</v>
      </c>
      <c r="AL12">
        <v>1097</v>
      </c>
      <c r="AM12" t="s">
        <v>80</v>
      </c>
      <c r="AN12" t="s">
        <v>81</v>
      </c>
      <c r="AO12" t="s">
        <v>103</v>
      </c>
      <c r="AP12">
        <v>22</v>
      </c>
      <c r="AQ12">
        <v>34</v>
      </c>
      <c r="AR12">
        <v>59</v>
      </c>
      <c r="AS12">
        <v>100</v>
      </c>
      <c r="AT12">
        <v>1</v>
      </c>
      <c r="AU12">
        <v>9</v>
      </c>
      <c r="AV12">
        <f t="shared" si="0"/>
        <v>22.583055555555557</v>
      </c>
      <c r="AW12">
        <f t="shared" si="1"/>
        <v>-100.01916666666666</v>
      </c>
      <c r="AX12" t="s">
        <v>58</v>
      </c>
    </row>
    <row r="13" spans="1:50" x14ac:dyDescent="0.25">
      <c r="A13">
        <v>12</v>
      </c>
      <c r="B13" t="s">
        <v>348</v>
      </c>
      <c r="C13" t="s">
        <v>49</v>
      </c>
      <c r="D13">
        <v>1200407</v>
      </c>
      <c r="E13" t="s">
        <v>63</v>
      </c>
      <c r="F13" t="s">
        <v>349</v>
      </c>
      <c r="G13" t="s">
        <v>64</v>
      </c>
      <c r="H13" t="s">
        <v>65</v>
      </c>
      <c r="I13" t="s">
        <v>66</v>
      </c>
      <c r="J13">
        <v>29</v>
      </c>
      <c r="K13" t="s">
        <v>104</v>
      </c>
      <c r="L13" t="s">
        <v>105</v>
      </c>
      <c r="M13" t="s">
        <v>106</v>
      </c>
      <c r="N13" t="s">
        <v>52</v>
      </c>
      <c r="O13">
        <v>15</v>
      </c>
      <c r="P13" t="s">
        <v>62</v>
      </c>
      <c r="Q13">
        <v>2005</v>
      </c>
      <c r="R13" t="s">
        <v>50</v>
      </c>
      <c r="S13" t="s">
        <v>51</v>
      </c>
      <c r="T13" t="s">
        <v>52</v>
      </c>
      <c r="U13" t="s">
        <v>52</v>
      </c>
      <c r="V13" t="s">
        <v>52</v>
      </c>
      <c r="W13" t="s">
        <v>52</v>
      </c>
      <c r="X13" t="s">
        <v>52</v>
      </c>
      <c r="Y13" t="s">
        <v>53</v>
      </c>
      <c r="Z13" t="s">
        <v>54</v>
      </c>
      <c r="AA13" t="s">
        <v>55</v>
      </c>
      <c r="AB13" t="s">
        <v>56</v>
      </c>
      <c r="AC13" t="s">
        <v>352</v>
      </c>
      <c r="AD13" t="s">
        <v>71</v>
      </c>
      <c r="AE13" t="s">
        <v>353</v>
      </c>
      <c r="AF13" t="s">
        <v>71</v>
      </c>
      <c r="AG13" t="s">
        <v>57</v>
      </c>
      <c r="AH13" t="s">
        <v>73</v>
      </c>
      <c r="AI13" t="s">
        <v>72</v>
      </c>
      <c r="AJ13" t="s">
        <v>52</v>
      </c>
      <c r="AK13">
        <v>1171</v>
      </c>
      <c r="AL13">
        <v>1171</v>
      </c>
      <c r="AM13" t="s">
        <v>107</v>
      </c>
      <c r="AN13" t="s">
        <v>108</v>
      </c>
      <c r="AO13" t="s">
        <v>109</v>
      </c>
      <c r="AP13">
        <v>24</v>
      </c>
      <c r="AQ13">
        <v>47</v>
      </c>
      <c r="AR13">
        <v>50</v>
      </c>
      <c r="AS13">
        <v>101</v>
      </c>
      <c r="AT13">
        <v>53</v>
      </c>
      <c r="AU13">
        <v>9</v>
      </c>
      <c r="AV13">
        <f t="shared" si="0"/>
        <v>24.797222222222224</v>
      </c>
      <c r="AW13">
        <f t="shared" si="1"/>
        <v>-101.88583333333334</v>
      </c>
      <c r="AX13" t="s">
        <v>58</v>
      </c>
    </row>
    <row r="14" spans="1:50" x14ac:dyDescent="0.25">
      <c r="A14">
        <v>13</v>
      </c>
      <c r="B14" t="s">
        <v>348</v>
      </c>
      <c r="C14" t="s">
        <v>49</v>
      </c>
      <c r="D14">
        <v>1203341</v>
      </c>
      <c r="E14" t="s">
        <v>63</v>
      </c>
      <c r="F14" t="s">
        <v>349</v>
      </c>
      <c r="G14" t="s">
        <v>64</v>
      </c>
      <c r="H14" t="s">
        <v>65</v>
      </c>
      <c r="I14" t="s">
        <v>66</v>
      </c>
      <c r="J14">
        <v>70</v>
      </c>
      <c r="K14" t="s">
        <v>104</v>
      </c>
      <c r="L14" t="s">
        <v>105</v>
      </c>
      <c r="M14" t="s">
        <v>106</v>
      </c>
      <c r="N14" t="s">
        <v>52</v>
      </c>
      <c r="O14">
        <v>16</v>
      </c>
      <c r="P14" t="s">
        <v>62</v>
      </c>
      <c r="Q14">
        <v>2005</v>
      </c>
      <c r="R14" t="s">
        <v>50</v>
      </c>
      <c r="S14" t="s">
        <v>51</v>
      </c>
      <c r="T14" t="s">
        <v>52</v>
      </c>
      <c r="U14" t="s">
        <v>52</v>
      </c>
      <c r="V14" t="s">
        <v>52</v>
      </c>
      <c r="W14" t="s">
        <v>52</v>
      </c>
      <c r="X14" t="s">
        <v>52</v>
      </c>
      <c r="Y14" t="s">
        <v>53</v>
      </c>
      <c r="Z14" t="s">
        <v>54</v>
      </c>
      <c r="AA14" t="s">
        <v>55</v>
      </c>
      <c r="AB14" t="s">
        <v>56</v>
      </c>
      <c r="AC14" t="s">
        <v>352</v>
      </c>
      <c r="AD14" t="s">
        <v>71</v>
      </c>
      <c r="AE14" t="s">
        <v>353</v>
      </c>
      <c r="AF14" t="s">
        <v>71</v>
      </c>
      <c r="AG14" t="s">
        <v>57</v>
      </c>
      <c r="AH14" t="s">
        <v>73</v>
      </c>
      <c r="AI14" t="s">
        <v>72</v>
      </c>
      <c r="AJ14" t="s">
        <v>52</v>
      </c>
      <c r="AK14">
        <v>1731</v>
      </c>
      <c r="AL14">
        <v>1731</v>
      </c>
      <c r="AM14" t="s">
        <v>107</v>
      </c>
      <c r="AN14" t="s">
        <v>110</v>
      </c>
      <c r="AO14" t="s">
        <v>111</v>
      </c>
      <c r="AP14">
        <v>24</v>
      </c>
      <c r="AQ14">
        <v>55</v>
      </c>
      <c r="AR14">
        <v>1</v>
      </c>
      <c r="AS14">
        <v>101</v>
      </c>
      <c r="AT14">
        <v>50</v>
      </c>
      <c r="AU14">
        <v>11</v>
      </c>
      <c r="AV14">
        <f t="shared" si="0"/>
        <v>24.916944444444447</v>
      </c>
      <c r="AW14">
        <f t="shared" si="1"/>
        <v>-101.83638888888889</v>
      </c>
      <c r="AX14" t="s">
        <v>58</v>
      </c>
    </row>
    <row r="15" spans="1:50" x14ac:dyDescent="0.25">
      <c r="A15">
        <v>14</v>
      </c>
      <c r="B15" t="s">
        <v>348</v>
      </c>
      <c r="C15" t="s">
        <v>49</v>
      </c>
      <c r="D15">
        <v>1201307</v>
      </c>
      <c r="E15" t="s">
        <v>63</v>
      </c>
      <c r="F15" t="s">
        <v>349</v>
      </c>
      <c r="G15" t="s">
        <v>64</v>
      </c>
      <c r="H15" t="s">
        <v>65</v>
      </c>
      <c r="I15" t="s">
        <v>66</v>
      </c>
      <c r="J15">
        <v>103</v>
      </c>
      <c r="K15" t="s">
        <v>104</v>
      </c>
      <c r="L15" t="s">
        <v>105</v>
      </c>
      <c r="M15" t="s">
        <v>106</v>
      </c>
      <c r="N15" t="s">
        <v>52</v>
      </c>
      <c r="O15">
        <v>7</v>
      </c>
      <c r="P15" t="s">
        <v>92</v>
      </c>
      <c r="Q15">
        <v>2005</v>
      </c>
      <c r="R15" t="s">
        <v>50</v>
      </c>
      <c r="S15" t="s">
        <v>51</v>
      </c>
      <c r="T15" t="s">
        <v>52</v>
      </c>
      <c r="U15" t="s">
        <v>52</v>
      </c>
      <c r="V15" t="s">
        <v>52</v>
      </c>
      <c r="W15" t="s">
        <v>52</v>
      </c>
      <c r="X15" t="s">
        <v>52</v>
      </c>
      <c r="Y15" t="s">
        <v>53</v>
      </c>
      <c r="Z15" t="s">
        <v>54</v>
      </c>
      <c r="AA15" t="s">
        <v>55</v>
      </c>
      <c r="AB15" t="s">
        <v>56</v>
      </c>
      <c r="AC15" t="s">
        <v>352</v>
      </c>
      <c r="AD15" t="s">
        <v>71</v>
      </c>
      <c r="AE15" t="s">
        <v>353</v>
      </c>
      <c r="AF15" t="s">
        <v>71</v>
      </c>
      <c r="AG15" t="s">
        <v>57</v>
      </c>
      <c r="AH15" t="s">
        <v>73</v>
      </c>
      <c r="AI15" t="s">
        <v>72</v>
      </c>
      <c r="AJ15" t="s">
        <v>52</v>
      </c>
      <c r="AK15">
        <v>1878</v>
      </c>
      <c r="AL15">
        <v>1878</v>
      </c>
      <c r="AM15" t="s">
        <v>107</v>
      </c>
      <c r="AN15" t="s">
        <v>108</v>
      </c>
      <c r="AO15" t="s">
        <v>112</v>
      </c>
      <c r="AP15">
        <v>24</v>
      </c>
      <c r="AQ15">
        <v>41</v>
      </c>
      <c r="AR15">
        <v>42</v>
      </c>
      <c r="AS15">
        <v>101</v>
      </c>
      <c r="AT15">
        <v>45</v>
      </c>
      <c r="AU15">
        <v>23</v>
      </c>
      <c r="AV15">
        <f t="shared" si="0"/>
        <v>24.695</v>
      </c>
      <c r="AW15">
        <f t="shared" si="1"/>
        <v>-101.75638888888889</v>
      </c>
      <c r="AX15" t="s">
        <v>58</v>
      </c>
    </row>
    <row r="16" spans="1:50" x14ac:dyDescent="0.25">
      <c r="A16">
        <v>15</v>
      </c>
      <c r="B16" t="s">
        <v>348</v>
      </c>
      <c r="C16" t="s">
        <v>49</v>
      </c>
      <c r="D16">
        <v>1203411</v>
      </c>
      <c r="E16" t="s">
        <v>63</v>
      </c>
      <c r="F16" t="s">
        <v>349</v>
      </c>
      <c r="G16" t="s">
        <v>64</v>
      </c>
      <c r="H16" t="s">
        <v>65</v>
      </c>
      <c r="I16" t="s">
        <v>66</v>
      </c>
      <c r="J16">
        <v>120</v>
      </c>
      <c r="K16" t="s">
        <v>104</v>
      </c>
      <c r="L16" t="s">
        <v>105</v>
      </c>
      <c r="M16" t="s">
        <v>106</v>
      </c>
      <c r="N16" t="s">
        <v>52</v>
      </c>
      <c r="O16">
        <v>8</v>
      </c>
      <c r="P16" t="s">
        <v>92</v>
      </c>
      <c r="Q16">
        <v>2005</v>
      </c>
      <c r="R16" t="s">
        <v>50</v>
      </c>
      <c r="S16" t="s">
        <v>51</v>
      </c>
      <c r="T16" t="s">
        <v>52</v>
      </c>
      <c r="U16" t="s">
        <v>52</v>
      </c>
      <c r="V16" t="s">
        <v>52</v>
      </c>
      <c r="W16" t="s">
        <v>52</v>
      </c>
      <c r="X16" t="s">
        <v>52</v>
      </c>
      <c r="Y16" t="s">
        <v>53</v>
      </c>
      <c r="Z16" t="s">
        <v>54</v>
      </c>
      <c r="AA16" t="s">
        <v>55</v>
      </c>
      <c r="AB16" t="s">
        <v>56</v>
      </c>
      <c r="AC16" t="s">
        <v>352</v>
      </c>
      <c r="AD16" t="s">
        <v>71</v>
      </c>
      <c r="AE16" t="s">
        <v>353</v>
      </c>
      <c r="AF16" t="s">
        <v>71</v>
      </c>
      <c r="AG16" t="s">
        <v>57</v>
      </c>
      <c r="AH16" t="s">
        <v>73</v>
      </c>
      <c r="AI16" t="s">
        <v>72</v>
      </c>
      <c r="AJ16" t="s">
        <v>52</v>
      </c>
      <c r="AK16">
        <v>1858</v>
      </c>
      <c r="AL16">
        <v>1858</v>
      </c>
      <c r="AM16" t="s">
        <v>107</v>
      </c>
      <c r="AN16" t="s">
        <v>108</v>
      </c>
      <c r="AO16" t="s">
        <v>113</v>
      </c>
      <c r="AP16">
        <v>24</v>
      </c>
      <c r="AQ16">
        <v>35</v>
      </c>
      <c r="AR16">
        <v>39</v>
      </c>
      <c r="AS16">
        <v>101</v>
      </c>
      <c r="AT16">
        <v>42</v>
      </c>
      <c r="AU16">
        <v>46</v>
      </c>
      <c r="AV16">
        <f t="shared" si="0"/>
        <v>24.594166666666666</v>
      </c>
      <c r="AW16">
        <f t="shared" si="1"/>
        <v>-101.71277777777777</v>
      </c>
      <c r="AX16" t="s">
        <v>58</v>
      </c>
    </row>
    <row r="17" spans="1:50" x14ac:dyDescent="0.25">
      <c r="A17">
        <v>16</v>
      </c>
      <c r="B17" t="s">
        <v>348</v>
      </c>
      <c r="C17" t="s">
        <v>49</v>
      </c>
      <c r="D17">
        <v>1201298</v>
      </c>
      <c r="E17" t="s">
        <v>63</v>
      </c>
      <c r="F17" t="s">
        <v>349</v>
      </c>
      <c r="G17" t="s">
        <v>64</v>
      </c>
      <c r="H17" t="s">
        <v>65</v>
      </c>
      <c r="I17" t="s">
        <v>66</v>
      </c>
      <c r="J17">
        <v>145</v>
      </c>
      <c r="K17" t="s">
        <v>104</v>
      </c>
      <c r="L17" t="s">
        <v>105</v>
      </c>
      <c r="M17" t="s">
        <v>106</v>
      </c>
      <c r="N17" t="s">
        <v>52</v>
      </c>
      <c r="O17">
        <v>8</v>
      </c>
      <c r="P17" t="s">
        <v>92</v>
      </c>
      <c r="Q17">
        <v>2005</v>
      </c>
      <c r="R17" t="s">
        <v>50</v>
      </c>
      <c r="S17" t="s">
        <v>51</v>
      </c>
      <c r="T17" t="s">
        <v>52</v>
      </c>
      <c r="U17" t="s">
        <v>52</v>
      </c>
      <c r="V17" t="s">
        <v>52</v>
      </c>
      <c r="W17" t="s">
        <v>52</v>
      </c>
      <c r="X17" t="s">
        <v>52</v>
      </c>
      <c r="Y17" t="s">
        <v>53</v>
      </c>
      <c r="Z17" t="s">
        <v>54</v>
      </c>
      <c r="AA17" t="s">
        <v>55</v>
      </c>
      <c r="AB17" t="s">
        <v>56</v>
      </c>
      <c r="AC17" t="s">
        <v>352</v>
      </c>
      <c r="AD17" t="s">
        <v>71</v>
      </c>
      <c r="AE17" t="s">
        <v>353</v>
      </c>
      <c r="AF17" t="s">
        <v>71</v>
      </c>
      <c r="AG17" t="s">
        <v>57</v>
      </c>
      <c r="AH17" t="s">
        <v>73</v>
      </c>
      <c r="AI17" t="s">
        <v>72</v>
      </c>
      <c r="AJ17" t="s">
        <v>52</v>
      </c>
      <c r="AK17">
        <v>1874</v>
      </c>
      <c r="AL17">
        <v>1874</v>
      </c>
      <c r="AM17" t="s">
        <v>107</v>
      </c>
      <c r="AN17" t="s">
        <v>108</v>
      </c>
      <c r="AO17" t="s">
        <v>114</v>
      </c>
      <c r="AP17">
        <v>24</v>
      </c>
      <c r="AQ17">
        <v>32</v>
      </c>
      <c r="AR17">
        <v>0</v>
      </c>
      <c r="AS17">
        <v>101</v>
      </c>
      <c r="AT17">
        <v>42</v>
      </c>
      <c r="AU17">
        <v>30</v>
      </c>
      <c r="AV17">
        <f t="shared" si="0"/>
        <v>24.533333333333335</v>
      </c>
      <c r="AW17">
        <f t="shared" si="1"/>
        <v>-101.70833333333334</v>
      </c>
      <c r="AX17" t="s">
        <v>58</v>
      </c>
    </row>
    <row r="18" spans="1:50" x14ac:dyDescent="0.25">
      <c r="A18">
        <v>17</v>
      </c>
      <c r="B18" t="s">
        <v>348</v>
      </c>
      <c r="C18" t="s">
        <v>49</v>
      </c>
      <c r="D18">
        <v>1201297</v>
      </c>
      <c r="E18" t="s">
        <v>63</v>
      </c>
      <c r="F18" t="s">
        <v>349</v>
      </c>
      <c r="G18" t="s">
        <v>64</v>
      </c>
      <c r="H18" t="s">
        <v>65</v>
      </c>
      <c r="I18" t="s">
        <v>66</v>
      </c>
      <c r="J18">
        <v>164</v>
      </c>
      <c r="K18" t="s">
        <v>104</v>
      </c>
      <c r="L18" t="s">
        <v>105</v>
      </c>
      <c r="M18" t="s">
        <v>106</v>
      </c>
      <c r="N18" t="s">
        <v>52</v>
      </c>
      <c r="O18">
        <v>9</v>
      </c>
      <c r="P18" t="s">
        <v>92</v>
      </c>
      <c r="Q18">
        <v>2005</v>
      </c>
      <c r="R18" t="s">
        <v>50</v>
      </c>
      <c r="S18" t="s">
        <v>51</v>
      </c>
      <c r="T18" t="s">
        <v>52</v>
      </c>
      <c r="U18" t="s">
        <v>52</v>
      </c>
      <c r="V18" t="s">
        <v>52</v>
      </c>
      <c r="W18" t="s">
        <v>52</v>
      </c>
      <c r="X18" t="s">
        <v>52</v>
      </c>
      <c r="Y18" t="s">
        <v>53</v>
      </c>
      <c r="Z18" t="s">
        <v>54</v>
      </c>
      <c r="AA18" t="s">
        <v>55</v>
      </c>
      <c r="AB18" t="s">
        <v>56</v>
      </c>
      <c r="AC18" t="s">
        <v>352</v>
      </c>
      <c r="AD18" t="s">
        <v>71</v>
      </c>
      <c r="AE18" t="s">
        <v>353</v>
      </c>
      <c r="AF18" t="s">
        <v>71</v>
      </c>
      <c r="AG18" t="s">
        <v>57</v>
      </c>
      <c r="AH18" t="s">
        <v>73</v>
      </c>
      <c r="AI18" t="s">
        <v>72</v>
      </c>
      <c r="AJ18" t="s">
        <v>52</v>
      </c>
      <c r="AK18">
        <v>1840</v>
      </c>
      <c r="AL18">
        <v>1840</v>
      </c>
      <c r="AM18" t="s">
        <v>107</v>
      </c>
      <c r="AN18" t="s">
        <v>108</v>
      </c>
      <c r="AO18" t="s">
        <v>115</v>
      </c>
      <c r="AP18">
        <v>24</v>
      </c>
      <c r="AQ18">
        <v>38</v>
      </c>
      <c r="AR18">
        <v>30</v>
      </c>
      <c r="AS18">
        <v>101</v>
      </c>
      <c r="AT18">
        <v>58</v>
      </c>
      <c r="AU18">
        <v>26</v>
      </c>
      <c r="AV18">
        <f t="shared" si="0"/>
        <v>24.641666666666666</v>
      </c>
      <c r="AW18">
        <f t="shared" si="1"/>
        <v>-101.97388888888889</v>
      </c>
      <c r="AX18" t="s">
        <v>58</v>
      </c>
    </row>
    <row r="19" spans="1:50" x14ac:dyDescent="0.25">
      <c r="A19">
        <v>18</v>
      </c>
      <c r="B19" t="s">
        <v>348</v>
      </c>
      <c r="C19" t="s">
        <v>49</v>
      </c>
      <c r="D19">
        <v>1201257</v>
      </c>
      <c r="E19" t="s">
        <v>63</v>
      </c>
      <c r="F19" t="s">
        <v>349</v>
      </c>
      <c r="G19" t="s">
        <v>64</v>
      </c>
      <c r="H19" t="s">
        <v>65</v>
      </c>
      <c r="I19" t="s">
        <v>66</v>
      </c>
      <c r="J19">
        <v>173</v>
      </c>
      <c r="K19" t="s">
        <v>104</v>
      </c>
      <c r="L19" t="s">
        <v>105</v>
      </c>
      <c r="M19" t="s">
        <v>106</v>
      </c>
      <c r="N19" t="s">
        <v>52</v>
      </c>
      <c r="O19">
        <v>9</v>
      </c>
      <c r="P19" t="s">
        <v>92</v>
      </c>
      <c r="Q19">
        <v>2005</v>
      </c>
      <c r="R19" t="s">
        <v>50</v>
      </c>
      <c r="S19" t="s">
        <v>51</v>
      </c>
      <c r="T19" t="s">
        <v>52</v>
      </c>
      <c r="U19" t="s">
        <v>52</v>
      </c>
      <c r="V19" t="s">
        <v>52</v>
      </c>
      <c r="W19" t="s">
        <v>52</v>
      </c>
      <c r="X19" t="s">
        <v>52</v>
      </c>
      <c r="Y19" t="s">
        <v>53</v>
      </c>
      <c r="Z19" t="s">
        <v>54</v>
      </c>
      <c r="AA19" t="s">
        <v>55</v>
      </c>
      <c r="AB19" t="s">
        <v>56</v>
      </c>
      <c r="AC19" t="s">
        <v>352</v>
      </c>
      <c r="AD19" t="s">
        <v>71</v>
      </c>
      <c r="AE19" t="s">
        <v>353</v>
      </c>
      <c r="AF19" t="s">
        <v>71</v>
      </c>
      <c r="AG19" t="s">
        <v>57</v>
      </c>
      <c r="AH19" t="s">
        <v>73</v>
      </c>
      <c r="AI19" t="s">
        <v>72</v>
      </c>
      <c r="AJ19" t="s">
        <v>52</v>
      </c>
      <c r="AK19">
        <v>1637</v>
      </c>
      <c r="AL19">
        <v>1637</v>
      </c>
      <c r="AM19" t="s">
        <v>107</v>
      </c>
      <c r="AN19" t="s">
        <v>108</v>
      </c>
      <c r="AO19" t="s">
        <v>116</v>
      </c>
      <c r="AP19">
        <v>24</v>
      </c>
      <c r="AQ19">
        <v>43</v>
      </c>
      <c r="AR19">
        <v>4</v>
      </c>
      <c r="AS19">
        <v>101</v>
      </c>
      <c r="AT19">
        <v>56</v>
      </c>
      <c r="AU19">
        <v>23</v>
      </c>
      <c r="AV19">
        <f t="shared" si="0"/>
        <v>24.717777777777776</v>
      </c>
      <c r="AW19">
        <f t="shared" si="1"/>
        <v>-101.93972222222223</v>
      </c>
      <c r="AX19" t="s">
        <v>58</v>
      </c>
    </row>
    <row r="20" spans="1:50" x14ac:dyDescent="0.25">
      <c r="A20">
        <v>19</v>
      </c>
      <c r="B20" t="s">
        <v>348</v>
      </c>
      <c r="C20" t="s">
        <v>49</v>
      </c>
      <c r="D20">
        <v>1183390</v>
      </c>
      <c r="E20" t="s">
        <v>63</v>
      </c>
      <c r="F20" t="s">
        <v>349</v>
      </c>
      <c r="G20" t="s">
        <v>64</v>
      </c>
      <c r="H20" t="s">
        <v>65</v>
      </c>
      <c r="I20" t="s">
        <v>66</v>
      </c>
      <c r="J20">
        <v>192</v>
      </c>
      <c r="K20" t="s">
        <v>104</v>
      </c>
      <c r="L20" t="s">
        <v>105</v>
      </c>
      <c r="M20" t="s">
        <v>106</v>
      </c>
      <c r="N20" t="s">
        <v>52</v>
      </c>
      <c r="O20">
        <v>12</v>
      </c>
      <c r="P20" t="s">
        <v>117</v>
      </c>
      <c r="Q20">
        <v>2005</v>
      </c>
      <c r="R20" t="s">
        <v>50</v>
      </c>
      <c r="S20" t="s">
        <v>51</v>
      </c>
      <c r="T20" t="s">
        <v>52</v>
      </c>
      <c r="U20" t="s">
        <v>52</v>
      </c>
      <c r="V20" t="s">
        <v>52</v>
      </c>
      <c r="W20" t="s">
        <v>52</v>
      </c>
      <c r="X20" t="s">
        <v>52</v>
      </c>
      <c r="Y20" t="s">
        <v>53</v>
      </c>
      <c r="Z20" t="s">
        <v>54</v>
      </c>
      <c r="AA20" t="s">
        <v>55</v>
      </c>
      <c r="AB20" t="s">
        <v>56</v>
      </c>
      <c r="AC20" t="s">
        <v>352</v>
      </c>
      <c r="AD20" t="s">
        <v>71</v>
      </c>
      <c r="AE20" t="s">
        <v>353</v>
      </c>
      <c r="AF20" t="s">
        <v>71</v>
      </c>
      <c r="AG20" t="s">
        <v>57</v>
      </c>
      <c r="AH20" t="s">
        <v>73</v>
      </c>
      <c r="AI20" t="s">
        <v>72</v>
      </c>
      <c r="AJ20" t="s">
        <v>52</v>
      </c>
      <c r="AK20">
        <v>2165</v>
      </c>
      <c r="AL20">
        <v>2165</v>
      </c>
      <c r="AM20" t="s">
        <v>107</v>
      </c>
      <c r="AN20" t="s">
        <v>108</v>
      </c>
      <c r="AO20" t="s">
        <v>118</v>
      </c>
      <c r="AP20">
        <v>24</v>
      </c>
      <c r="AQ20">
        <v>44</v>
      </c>
      <c r="AR20">
        <v>29</v>
      </c>
      <c r="AS20">
        <v>101</v>
      </c>
      <c r="AT20">
        <v>31</v>
      </c>
      <c r="AU20">
        <v>53</v>
      </c>
      <c r="AV20">
        <f t="shared" si="0"/>
        <v>24.741388888888888</v>
      </c>
      <c r="AW20">
        <f t="shared" si="1"/>
        <v>-101.53138888888888</v>
      </c>
      <c r="AX20" t="s">
        <v>58</v>
      </c>
    </row>
    <row r="21" spans="1:50" x14ac:dyDescent="0.25">
      <c r="A21">
        <v>20</v>
      </c>
      <c r="B21" t="s">
        <v>348</v>
      </c>
      <c r="C21" t="s">
        <v>49</v>
      </c>
      <c r="D21">
        <v>1203439</v>
      </c>
      <c r="E21" t="s">
        <v>63</v>
      </c>
      <c r="F21" t="s">
        <v>349</v>
      </c>
      <c r="G21" t="s">
        <v>64</v>
      </c>
      <c r="H21" t="s">
        <v>65</v>
      </c>
      <c r="I21" t="s">
        <v>66</v>
      </c>
      <c r="J21">
        <v>217</v>
      </c>
      <c r="K21" t="s">
        <v>104</v>
      </c>
      <c r="L21" t="s">
        <v>105</v>
      </c>
      <c r="M21" t="s">
        <v>106</v>
      </c>
      <c r="N21" t="s">
        <v>52</v>
      </c>
      <c r="O21">
        <v>12</v>
      </c>
      <c r="P21" t="s">
        <v>117</v>
      </c>
      <c r="Q21">
        <v>2005</v>
      </c>
      <c r="R21" t="s">
        <v>50</v>
      </c>
      <c r="S21" t="s">
        <v>51</v>
      </c>
      <c r="T21" t="s">
        <v>52</v>
      </c>
      <c r="U21" t="s">
        <v>52</v>
      </c>
      <c r="V21" t="s">
        <v>52</v>
      </c>
      <c r="W21" t="s">
        <v>52</v>
      </c>
      <c r="X21" t="s">
        <v>52</v>
      </c>
      <c r="Y21" t="s">
        <v>53</v>
      </c>
      <c r="Z21" t="s">
        <v>54</v>
      </c>
      <c r="AA21" t="s">
        <v>55</v>
      </c>
      <c r="AB21" t="s">
        <v>56</v>
      </c>
      <c r="AC21" t="s">
        <v>352</v>
      </c>
      <c r="AD21" t="s">
        <v>71</v>
      </c>
      <c r="AE21" t="s">
        <v>353</v>
      </c>
      <c r="AF21" t="s">
        <v>71</v>
      </c>
      <c r="AG21" t="s">
        <v>57</v>
      </c>
      <c r="AH21" t="s">
        <v>73</v>
      </c>
      <c r="AI21" t="s">
        <v>72</v>
      </c>
      <c r="AJ21" t="s">
        <v>52</v>
      </c>
      <c r="AK21">
        <v>1793</v>
      </c>
      <c r="AL21">
        <v>1793</v>
      </c>
      <c r="AM21" t="s">
        <v>107</v>
      </c>
      <c r="AN21" t="s">
        <v>108</v>
      </c>
      <c r="AO21" t="s">
        <v>119</v>
      </c>
      <c r="AP21">
        <v>24</v>
      </c>
      <c r="AQ21">
        <v>44</v>
      </c>
      <c r="AR21">
        <v>3</v>
      </c>
      <c r="AS21">
        <v>101</v>
      </c>
      <c r="AT21">
        <v>41</v>
      </c>
      <c r="AU21">
        <v>31</v>
      </c>
      <c r="AV21">
        <f t="shared" si="0"/>
        <v>24.734166666666667</v>
      </c>
      <c r="AW21">
        <f t="shared" si="1"/>
        <v>-101.69194444444445</v>
      </c>
      <c r="AX21" t="s">
        <v>58</v>
      </c>
    </row>
    <row r="22" spans="1:50" x14ac:dyDescent="0.25">
      <c r="A22">
        <v>21</v>
      </c>
      <c r="B22" t="s">
        <v>348</v>
      </c>
      <c r="C22" t="s">
        <v>49</v>
      </c>
      <c r="D22">
        <v>1203450</v>
      </c>
      <c r="E22" t="s">
        <v>63</v>
      </c>
      <c r="F22" t="s">
        <v>349</v>
      </c>
      <c r="G22" t="s">
        <v>64</v>
      </c>
      <c r="H22" t="s">
        <v>65</v>
      </c>
      <c r="I22" t="s">
        <v>66</v>
      </c>
      <c r="J22">
        <v>235</v>
      </c>
      <c r="K22" t="s">
        <v>104</v>
      </c>
      <c r="L22" t="s">
        <v>105</v>
      </c>
      <c r="M22" t="s">
        <v>106</v>
      </c>
      <c r="N22" t="s">
        <v>52</v>
      </c>
      <c r="O22">
        <v>13</v>
      </c>
      <c r="P22" t="s">
        <v>117</v>
      </c>
      <c r="Q22">
        <v>2005</v>
      </c>
      <c r="R22" t="s">
        <v>50</v>
      </c>
      <c r="S22" t="s">
        <v>51</v>
      </c>
      <c r="T22" t="s">
        <v>52</v>
      </c>
      <c r="U22" t="s">
        <v>52</v>
      </c>
      <c r="V22" t="s">
        <v>52</v>
      </c>
      <c r="W22" t="s">
        <v>52</v>
      </c>
      <c r="X22" t="s">
        <v>52</v>
      </c>
      <c r="Y22" t="s">
        <v>53</v>
      </c>
      <c r="Z22" t="s">
        <v>54</v>
      </c>
      <c r="AA22" t="s">
        <v>55</v>
      </c>
      <c r="AB22" t="s">
        <v>56</v>
      </c>
      <c r="AC22" t="s">
        <v>352</v>
      </c>
      <c r="AD22" t="s">
        <v>71</v>
      </c>
      <c r="AE22" t="s">
        <v>353</v>
      </c>
      <c r="AF22" t="s">
        <v>71</v>
      </c>
      <c r="AG22" t="s">
        <v>57</v>
      </c>
      <c r="AH22" t="s">
        <v>73</v>
      </c>
      <c r="AI22" t="s">
        <v>72</v>
      </c>
      <c r="AJ22" t="s">
        <v>52</v>
      </c>
      <c r="AK22">
        <v>1850</v>
      </c>
      <c r="AL22">
        <v>1850</v>
      </c>
      <c r="AM22" t="s">
        <v>107</v>
      </c>
      <c r="AN22" t="s">
        <v>108</v>
      </c>
      <c r="AO22" t="s">
        <v>121</v>
      </c>
      <c r="AP22">
        <v>24</v>
      </c>
      <c r="AQ22">
        <v>34</v>
      </c>
      <c r="AR22">
        <v>18</v>
      </c>
      <c r="AS22">
        <v>101</v>
      </c>
      <c r="AT22">
        <v>51</v>
      </c>
      <c r="AU22">
        <v>30</v>
      </c>
      <c r="AV22">
        <f t="shared" si="0"/>
        <v>24.571666666666665</v>
      </c>
      <c r="AW22">
        <f t="shared" si="1"/>
        <v>-101.85833333333333</v>
      </c>
      <c r="AX22" t="s">
        <v>58</v>
      </c>
    </row>
    <row r="23" spans="1:50" x14ac:dyDescent="0.25">
      <c r="A23">
        <v>22</v>
      </c>
      <c r="B23" t="s">
        <v>348</v>
      </c>
      <c r="C23" t="s">
        <v>49</v>
      </c>
      <c r="D23">
        <v>1203330</v>
      </c>
      <c r="E23" t="s">
        <v>63</v>
      </c>
      <c r="F23" t="s">
        <v>349</v>
      </c>
      <c r="G23" t="s">
        <v>64</v>
      </c>
      <c r="H23" t="s">
        <v>65</v>
      </c>
      <c r="I23" t="s">
        <v>66</v>
      </c>
      <c r="J23">
        <v>319</v>
      </c>
      <c r="K23" t="s">
        <v>104</v>
      </c>
      <c r="L23" t="s">
        <v>105</v>
      </c>
      <c r="M23" t="s">
        <v>106</v>
      </c>
      <c r="N23" t="s">
        <v>52</v>
      </c>
      <c r="O23">
        <v>18</v>
      </c>
      <c r="P23" t="s">
        <v>117</v>
      </c>
      <c r="Q23">
        <v>2005</v>
      </c>
      <c r="R23" t="s">
        <v>50</v>
      </c>
      <c r="S23" t="s">
        <v>51</v>
      </c>
      <c r="T23" t="s">
        <v>52</v>
      </c>
      <c r="U23" t="s">
        <v>52</v>
      </c>
      <c r="V23" t="s">
        <v>52</v>
      </c>
      <c r="W23" t="s">
        <v>52</v>
      </c>
      <c r="X23" t="s">
        <v>52</v>
      </c>
      <c r="Y23" t="s">
        <v>53</v>
      </c>
      <c r="Z23" t="s">
        <v>54</v>
      </c>
      <c r="AA23" t="s">
        <v>55</v>
      </c>
      <c r="AB23" t="s">
        <v>56</v>
      </c>
      <c r="AC23" t="s">
        <v>352</v>
      </c>
      <c r="AD23" t="s">
        <v>71</v>
      </c>
      <c r="AE23" t="s">
        <v>353</v>
      </c>
      <c r="AF23" t="s">
        <v>71</v>
      </c>
      <c r="AG23" t="s">
        <v>57</v>
      </c>
      <c r="AH23" t="s">
        <v>73</v>
      </c>
      <c r="AI23" t="s">
        <v>72</v>
      </c>
      <c r="AJ23" t="s">
        <v>52</v>
      </c>
      <c r="AK23">
        <v>1762</v>
      </c>
      <c r="AL23">
        <v>1762</v>
      </c>
      <c r="AM23" t="s">
        <v>61</v>
      </c>
      <c r="AN23" t="s">
        <v>122</v>
      </c>
      <c r="AO23" t="s">
        <v>123</v>
      </c>
      <c r="AP23">
        <v>24</v>
      </c>
      <c r="AQ23">
        <v>48</v>
      </c>
      <c r="AR23">
        <v>2</v>
      </c>
      <c r="AS23">
        <v>101</v>
      </c>
      <c r="AT23">
        <v>30</v>
      </c>
      <c r="AU23">
        <v>52</v>
      </c>
      <c r="AV23">
        <f t="shared" si="0"/>
        <v>24.800555555555555</v>
      </c>
      <c r="AW23">
        <f t="shared" si="1"/>
        <v>-101.51444444444445</v>
      </c>
      <c r="AX23" t="s">
        <v>58</v>
      </c>
    </row>
    <row r="24" spans="1:50" x14ac:dyDescent="0.25">
      <c r="A24">
        <v>23</v>
      </c>
      <c r="B24" t="s">
        <v>348</v>
      </c>
      <c r="C24" t="s">
        <v>49</v>
      </c>
      <c r="D24">
        <v>1203364</v>
      </c>
      <c r="E24" t="s">
        <v>63</v>
      </c>
      <c r="F24" t="s">
        <v>349</v>
      </c>
      <c r="G24" t="s">
        <v>64</v>
      </c>
      <c r="H24" t="s">
        <v>65</v>
      </c>
      <c r="I24" t="s">
        <v>66</v>
      </c>
      <c r="J24">
        <v>333</v>
      </c>
      <c r="K24" t="s">
        <v>104</v>
      </c>
      <c r="L24" t="s">
        <v>105</v>
      </c>
      <c r="M24" t="s">
        <v>106</v>
      </c>
      <c r="N24" t="s">
        <v>52</v>
      </c>
      <c r="O24">
        <v>18</v>
      </c>
      <c r="P24" t="s">
        <v>117</v>
      </c>
      <c r="Q24">
        <v>2005</v>
      </c>
      <c r="R24" t="s">
        <v>50</v>
      </c>
      <c r="S24" t="s">
        <v>51</v>
      </c>
      <c r="T24" t="s">
        <v>52</v>
      </c>
      <c r="U24" t="s">
        <v>52</v>
      </c>
      <c r="V24" t="s">
        <v>52</v>
      </c>
      <c r="W24" t="s">
        <v>52</v>
      </c>
      <c r="X24" t="s">
        <v>52</v>
      </c>
      <c r="Y24" t="s">
        <v>53</v>
      </c>
      <c r="Z24" t="s">
        <v>54</v>
      </c>
      <c r="AA24" t="s">
        <v>55</v>
      </c>
      <c r="AB24" t="s">
        <v>56</v>
      </c>
      <c r="AC24" t="s">
        <v>352</v>
      </c>
      <c r="AD24" t="s">
        <v>71</v>
      </c>
      <c r="AE24" t="s">
        <v>353</v>
      </c>
      <c r="AF24" t="s">
        <v>71</v>
      </c>
      <c r="AG24" t="s">
        <v>57</v>
      </c>
      <c r="AH24" t="s">
        <v>73</v>
      </c>
      <c r="AI24" t="s">
        <v>72</v>
      </c>
      <c r="AJ24" t="s">
        <v>52</v>
      </c>
      <c r="AK24">
        <v>2027</v>
      </c>
      <c r="AL24">
        <v>2027</v>
      </c>
      <c r="AM24" t="s">
        <v>107</v>
      </c>
      <c r="AN24" t="s">
        <v>110</v>
      </c>
      <c r="AO24" t="s">
        <v>124</v>
      </c>
      <c r="AP24">
        <v>24</v>
      </c>
      <c r="AQ24">
        <v>50</v>
      </c>
      <c r="AR24">
        <v>45</v>
      </c>
      <c r="AS24">
        <v>101</v>
      </c>
      <c r="AT24">
        <v>36</v>
      </c>
      <c r="AU24">
        <v>12</v>
      </c>
      <c r="AV24">
        <f t="shared" si="0"/>
        <v>24.845833333333331</v>
      </c>
      <c r="AW24">
        <f t="shared" si="1"/>
        <v>-101.60333333333332</v>
      </c>
      <c r="AX24" t="s">
        <v>58</v>
      </c>
    </row>
    <row r="25" spans="1:50" x14ac:dyDescent="0.25">
      <c r="A25">
        <v>24</v>
      </c>
      <c r="B25" t="s">
        <v>348</v>
      </c>
      <c r="C25" t="s">
        <v>49</v>
      </c>
      <c r="D25">
        <v>1186478</v>
      </c>
      <c r="E25" t="s">
        <v>63</v>
      </c>
      <c r="F25" t="s">
        <v>349</v>
      </c>
      <c r="G25" t="s">
        <v>64</v>
      </c>
      <c r="H25" t="s">
        <v>65</v>
      </c>
      <c r="I25" t="s">
        <v>66</v>
      </c>
      <c r="J25">
        <v>346</v>
      </c>
      <c r="K25" t="s">
        <v>104</v>
      </c>
      <c r="L25" t="s">
        <v>105</v>
      </c>
      <c r="M25" t="s">
        <v>106</v>
      </c>
      <c r="N25" t="s">
        <v>52</v>
      </c>
      <c r="O25">
        <v>18</v>
      </c>
      <c r="P25" t="s">
        <v>117</v>
      </c>
      <c r="Q25">
        <v>2005</v>
      </c>
      <c r="R25" t="s">
        <v>50</v>
      </c>
      <c r="S25" t="s">
        <v>51</v>
      </c>
      <c r="T25" t="s">
        <v>52</v>
      </c>
      <c r="U25" t="s">
        <v>52</v>
      </c>
      <c r="V25" t="s">
        <v>52</v>
      </c>
      <c r="W25" t="s">
        <v>52</v>
      </c>
      <c r="X25" t="s">
        <v>52</v>
      </c>
      <c r="Y25" t="s">
        <v>53</v>
      </c>
      <c r="Z25" t="s">
        <v>54</v>
      </c>
      <c r="AA25" t="s">
        <v>55</v>
      </c>
      <c r="AB25" t="s">
        <v>56</v>
      </c>
      <c r="AC25" t="s">
        <v>352</v>
      </c>
      <c r="AD25" t="s">
        <v>71</v>
      </c>
      <c r="AE25" t="s">
        <v>353</v>
      </c>
      <c r="AF25" t="s">
        <v>71</v>
      </c>
      <c r="AG25" t="s">
        <v>57</v>
      </c>
      <c r="AH25" t="s">
        <v>73</v>
      </c>
      <c r="AI25" t="s">
        <v>72</v>
      </c>
      <c r="AJ25" t="s">
        <v>52</v>
      </c>
      <c r="AK25">
        <v>2110</v>
      </c>
      <c r="AL25">
        <v>2110</v>
      </c>
      <c r="AM25" t="s">
        <v>107</v>
      </c>
      <c r="AN25" t="s">
        <v>110</v>
      </c>
      <c r="AO25" t="s">
        <v>125</v>
      </c>
      <c r="AP25">
        <v>24</v>
      </c>
      <c r="AQ25">
        <v>50</v>
      </c>
      <c r="AR25">
        <v>54</v>
      </c>
      <c r="AS25">
        <v>101</v>
      </c>
      <c r="AT25">
        <v>41</v>
      </c>
      <c r="AU25">
        <v>2</v>
      </c>
      <c r="AV25">
        <f t="shared" si="0"/>
        <v>24.848333333333333</v>
      </c>
      <c r="AW25">
        <f t="shared" si="1"/>
        <v>-101.68388888888889</v>
      </c>
      <c r="AX25" t="s">
        <v>58</v>
      </c>
    </row>
    <row r="26" spans="1:50" x14ac:dyDescent="0.25">
      <c r="A26">
        <v>25</v>
      </c>
      <c r="B26" t="s">
        <v>348</v>
      </c>
      <c r="C26" t="s">
        <v>49</v>
      </c>
      <c r="D26">
        <v>1186483</v>
      </c>
      <c r="E26" t="s">
        <v>63</v>
      </c>
      <c r="F26" t="s">
        <v>349</v>
      </c>
      <c r="G26" t="s">
        <v>64</v>
      </c>
      <c r="H26" t="s">
        <v>65</v>
      </c>
      <c r="I26" t="s">
        <v>66</v>
      </c>
      <c r="J26">
        <v>358</v>
      </c>
      <c r="K26" t="s">
        <v>104</v>
      </c>
      <c r="L26" t="s">
        <v>105</v>
      </c>
      <c r="M26" t="s">
        <v>106</v>
      </c>
      <c r="N26" t="s">
        <v>52</v>
      </c>
      <c r="O26">
        <v>19</v>
      </c>
      <c r="P26" t="s">
        <v>117</v>
      </c>
      <c r="Q26">
        <v>2005</v>
      </c>
      <c r="R26" t="s">
        <v>50</v>
      </c>
      <c r="S26" t="s">
        <v>51</v>
      </c>
      <c r="T26" t="s">
        <v>52</v>
      </c>
      <c r="U26" t="s">
        <v>52</v>
      </c>
      <c r="V26" t="s">
        <v>52</v>
      </c>
      <c r="W26" t="s">
        <v>52</v>
      </c>
      <c r="X26" t="s">
        <v>52</v>
      </c>
      <c r="Y26" t="s">
        <v>53</v>
      </c>
      <c r="Z26" t="s">
        <v>54</v>
      </c>
      <c r="AA26" t="s">
        <v>55</v>
      </c>
      <c r="AB26" t="s">
        <v>56</v>
      </c>
      <c r="AC26" t="s">
        <v>352</v>
      </c>
      <c r="AD26" t="s">
        <v>71</v>
      </c>
      <c r="AE26" t="s">
        <v>353</v>
      </c>
      <c r="AF26" t="s">
        <v>71</v>
      </c>
      <c r="AG26" t="s">
        <v>57</v>
      </c>
      <c r="AH26" t="s">
        <v>73</v>
      </c>
      <c r="AI26" t="s">
        <v>72</v>
      </c>
      <c r="AJ26" t="s">
        <v>52</v>
      </c>
      <c r="AK26">
        <v>2070</v>
      </c>
      <c r="AL26">
        <v>2070</v>
      </c>
      <c r="AM26" t="s">
        <v>107</v>
      </c>
      <c r="AN26" t="s">
        <v>110</v>
      </c>
      <c r="AO26" t="s">
        <v>126</v>
      </c>
      <c r="AP26">
        <v>24</v>
      </c>
      <c r="AQ26">
        <v>49</v>
      </c>
      <c r="AR26">
        <v>47</v>
      </c>
      <c r="AS26">
        <v>101</v>
      </c>
      <c r="AT26">
        <v>44</v>
      </c>
      <c r="AU26">
        <v>13</v>
      </c>
      <c r="AV26">
        <f t="shared" si="0"/>
        <v>24.829722222222223</v>
      </c>
      <c r="AW26">
        <f t="shared" si="1"/>
        <v>-101.73694444444445</v>
      </c>
      <c r="AX26" t="s">
        <v>58</v>
      </c>
    </row>
    <row r="27" spans="1:50" x14ac:dyDescent="0.25">
      <c r="A27">
        <v>26</v>
      </c>
      <c r="B27" t="s">
        <v>348</v>
      </c>
      <c r="C27" t="s">
        <v>49</v>
      </c>
      <c r="D27">
        <v>1207255</v>
      </c>
      <c r="E27" t="s">
        <v>63</v>
      </c>
      <c r="F27" t="s">
        <v>349</v>
      </c>
      <c r="G27" t="s">
        <v>64</v>
      </c>
      <c r="H27" t="s">
        <v>65</v>
      </c>
      <c r="I27" t="s">
        <v>66</v>
      </c>
      <c r="J27">
        <v>370</v>
      </c>
      <c r="K27" t="s">
        <v>104</v>
      </c>
      <c r="L27" t="s">
        <v>105</v>
      </c>
      <c r="M27" t="s">
        <v>106</v>
      </c>
      <c r="N27" t="s">
        <v>52</v>
      </c>
      <c r="O27">
        <v>19</v>
      </c>
      <c r="P27" t="s">
        <v>117</v>
      </c>
      <c r="Q27">
        <v>2005</v>
      </c>
      <c r="R27" t="s">
        <v>50</v>
      </c>
      <c r="S27" t="s">
        <v>51</v>
      </c>
      <c r="T27" t="s">
        <v>52</v>
      </c>
      <c r="U27" t="s">
        <v>52</v>
      </c>
      <c r="V27" t="s">
        <v>52</v>
      </c>
      <c r="W27" t="s">
        <v>52</v>
      </c>
      <c r="X27" t="s">
        <v>52</v>
      </c>
      <c r="Y27" t="s">
        <v>53</v>
      </c>
      <c r="Z27" t="s">
        <v>54</v>
      </c>
      <c r="AA27" t="s">
        <v>55</v>
      </c>
      <c r="AB27" t="s">
        <v>56</v>
      </c>
      <c r="AC27" t="s">
        <v>352</v>
      </c>
      <c r="AD27" t="s">
        <v>71</v>
      </c>
      <c r="AE27" t="s">
        <v>353</v>
      </c>
      <c r="AF27" t="s">
        <v>71</v>
      </c>
      <c r="AG27" t="s">
        <v>57</v>
      </c>
      <c r="AH27" t="s">
        <v>73</v>
      </c>
      <c r="AI27" t="s">
        <v>72</v>
      </c>
      <c r="AJ27" t="s">
        <v>52</v>
      </c>
      <c r="AK27">
        <v>2070</v>
      </c>
      <c r="AL27">
        <v>2070</v>
      </c>
      <c r="AM27" t="s">
        <v>107</v>
      </c>
      <c r="AN27" t="s">
        <v>110</v>
      </c>
      <c r="AO27" t="s">
        <v>127</v>
      </c>
      <c r="AP27">
        <v>24</v>
      </c>
      <c r="AQ27">
        <v>52</v>
      </c>
      <c r="AR27">
        <v>28</v>
      </c>
      <c r="AS27">
        <v>101</v>
      </c>
      <c r="AT27">
        <v>47</v>
      </c>
      <c r="AU27">
        <v>48</v>
      </c>
      <c r="AV27">
        <f t="shared" si="0"/>
        <v>24.874444444444446</v>
      </c>
      <c r="AW27">
        <f t="shared" si="1"/>
        <v>-101.79666666666667</v>
      </c>
      <c r="AX27" t="s">
        <v>58</v>
      </c>
    </row>
    <row r="28" spans="1:50" x14ac:dyDescent="0.25">
      <c r="A28">
        <v>27</v>
      </c>
      <c r="B28" t="s">
        <v>348</v>
      </c>
      <c r="C28" t="s">
        <v>49</v>
      </c>
      <c r="D28">
        <v>1207247</v>
      </c>
      <c r="E28" t="s">
        <v>63</v>
      </c>
      <c r="F28" t="s">
        <v>349</v>
      </c>
      <c r="G28" t="s">
        <v>64</v>
      </c>
      <c r="H28" t="s">
        <v>65</v>
      </c>
      <c r="I28" t="s">
        <v>66</v>
      </c>
      <c r="J28">
        <v>427</v>
      </c>
      <c r="K28" t="s">
        <v>104</v>
      </c>
      <c r="L28" t="s">
        <v>105</v>
      </c>
      <c r="M28" t="s">
        <v>106</v>
      </c>
      <c r="N28" t="s">
        <v>52</v>
      </c>
      <c r="O28">
        <v>21</v>
      </c>
      <c r="P28" t="s">
        <v>117</v>
      </c>
      <c r="Q28">
        <v>2005</v>
      </c>
      <c r="R28" t="s">
        <v>50</v>
      </c>
      <c r="S28" t="s">
        <v>51</v>
      </c>
      <c r="T28" t="s">
        <v>52</v>
      </c>
      <c r="U28" t="s">
        <v>52</v>
      </c>
      <c r="V28" t="s">
        <v>52</v>
      </c>
      <c r="W28" t="s">
        <v>52</v>
      </c>
      <c r="X28" t="s">
        <v>52</v>
      </c>
      <c r="Y28" t="s">
        <v>53</v>
      </c>
      <c r="Z28" t="s">
        <v>54</v>
      </c>
      <c r="AA28" t="s">
        <v>55</v>
      </c>
      <c r="AB28" t="s">
        <v>56</v>
      </c>
      <c r="AC28" t="s">
        <v>352</v>
      </c>
      <c r="AD28" t="s">
        <v>71</v>
      </c>
      <c r="AE28" t="s">
        <v>353</v>
      </c>
      <c r="AF28" t="s">
        <v>71</v>
      </c>
      <c r="AG28" t="s">
        <v>57</v>
      </c>
      <c r="AH28" t="s">
        <v>73</v>
      </c>
      <c r="AI28" t="s">
        <v>72</v>
      </c>
      <c r="AJ28" t="s">
        <v>52</v>
      </c>
      <c r="AK28">
        <v>1954</v>
      </c>
      <c r="AL28">
        <v>1954</v>
      </c>
      <c r="AM28" t="s">
        <v>107</v>
      </c>
      <c r="AN28" t="s">
        <v>108</v>
      </c>
      <c r="AO28" t="s">
        <v>128</v>
      </c>
      <c r="AP28">
        <v>24</v>
      </c>
      <c r="AQ28">
        <v>52</v>
      </c>
      <c r="AR28">
        <v>50</v>
      </c>
      <c r="AS28">
        <v>101</v>
      </c>
      <c r="AT28">
        <v>57</v>
      </c>
      <c r="AU28">
        <v>5</v>
      </c>
      <c r="AV28">
        <f t="shared" si="0"/>
        <v>24.880555555555556</v>
      </c>
      <c r="AW28">
        <f t="shared" si="1"/>
        <v>-101.95138888888889</v>
      </c>
      <c r="AX28" t="s">
        <v>58</v>
      </c>
    </row>
    <row r="29" spans="1:50" x14ac:dyDescent="0.25">
      <c r="A29">
        <v>28</v>
      </c>
      <c r="B29" t="s">
        <v>348</v>
      </c>
      <c r="C29" t="s">
        <v>49</v>
      </c>
      <c r="D29">
        <v>1207196</v>
      </c>
      <c r="E29" t="s">
        <v>63</v>
      </c>
      <c r="F29" t="s">
        <v>349</v>
      </c>
      <c r="G29" t="s">
        <v>64</v>
      </c>
      <c r="H29" t="s">
        <v>65</v>
      </c>
      <c r="I29" t="s">
        <v>66</v>
      </c>
      <c r="J29">
        <v>462</v>
      </c>
      <c r="K29" t="s">
        <v>104</v>
      </c>
      <c r="L29" t="s">
        <v>105</v>
      </c>
      <c r="M29" t="s">
        <v>106</v>
      </c>
      <c r="N29" t="s">
        <v>52</v>
      </c>
      <c r="O29">
        <v>21</v>
      </c>
      <c r="P29" t="s">
        <v>117</v>
      </c>
      <c r="Q29">
        <v>2005</v>
      </c>
      <c r="R29" t="s">
        <v>50</v>
      </c>
      <c r="S29" t="s">
        <v>51</v>
      </c>
      <c r="T29" t="s">
        <v>52</v>
      </c>
      <c r="U29" t="s">
        <v>52</v>
      </c>
      <c r="V29" t="s">
        <v>52</v>
      </c>
      <c r="W29" t="s">
        <v>52</v>
      </c>
      <c r="X29" t="s">
        <v>52</v>
      </c>
      <c r="Y29" t="s">
        <v>53</v>
      </c>
      <c r="Z29" t="s">
        <v>54</v>
      </c>
      <c r="AA29" t="s">
        <v>55</v>
      </c>
      <c r="AB29" t="s">
        <v>56</v>
      </c>
      <c r="AC29" t="s">
        <v>352</v>
      </c>
      <c r="AD29" t="s">
        <v>71</v>
      </c>
      <c r="AE29" t="s">
        <v>353</v>
      </c>
      <c r="AF29" t="s">
        <v>71</v>
      </c>
      <c r="AG29" t="s">
        <v>57</v>
      </c>
      <c r="AH29" t="s">
        <v>73</v>
      </c>
      <c r="AI29" t="s">
        <v>72</v>
      </c>
      <c r="AJ29" t="s">
        <v>52</v>
      </c>
      <c r="AK29">
        <v>462</v>
      </c>
      <c r="AL29">
        <v>462</v>
      </c>
      <c r="AM29" t="s">
        <v>107</v>
      </c>
      <c r="AN29" t="s">
        <v>108</v>
      </c>
      <c r="AO29" t="s">
        <v>129</v>
      </c>
      <c r="AP29">
        <v>24</v>
      </c>
      <c r="AQ29">
        <v>44</v>
      </c>
      <c r="AR29">
        <v>36</v>
      </c>
      <c r="AS29">
        <v>101</v>
      </c>
      <c r="AT29">
        <v>50</v>
      </c>
      <c r="AU29">
        <v>39</v>
      </c>
      <c r="AV29">
        <f t="shared" si="0"/>
        <v>24.743333333333336</v>
      </c>
      <c r="AW29">
        <f t="shared" si="1"/>
        <v>-101.84416666666667</v>
      </c>
      <c r="AX29" t="s">
        <v>58</v>
      </c>
    </row>
    <row r="30" spans="1:50" x14ac:dyDescent="0.25">
      <c r="A30">
        <v>29</v>
      </c>
      <c r="B30" t="s">
        <v>348</v>
      </c>
      <c r="C30" t="s">
        <v>49</v>
      </c>
      <c r="D30">
        <v>1200438</v>
      </c>
      <c r="E30" t="s">
        <v>63</v>
      </c>
      <c r="F30" t="s">
        <v>349</v>
      </c>
      <c r="G30" t="s">
        <v>64</v>
      </c>
      <c r="H30" t="s">
        <v>65</v>
      </c>
      <c r="I30" t="s">
        <v>66</v>
      </c>
      <c r="J30">
        <v>521</v>
      </c>
      <c r="K30" t="s">
        <v>104</v>
      </c>
      <c r="L30" t="s">
        <v>105</v>
      </c>
      <c r="M30" t="s">
        <v>106</v>
      </c>
      <c r="N30" t="s">
        <v>52</v>
      </c>
      <c r="O30">
        <v>23</v>
      </c>
      <c r="P30" t="s">
        <v>117</v>
      </c>
      <c r="Q30">
        <v>2005</v>
      </c>
      <c r="R30" t="s">
        <v>50</v>
      </c>
      <c r="S30" t="s">
        <v>51</v>
      </c>
      <c r="T30" t="s">
        <v>52</v>
      </c>
      <c r="U30" t="s">
        <v>52</v>
      </c>
      <c r="V30" t="s">
        <v>52</v>
      </c>
      <c r="W30" t="s">
        <v>52</v>
      </c>
      <c r="X30" t="s">
        <v>52</v>
      </c>
      <c r="Y30" t="s">
        <v>53</v>
      </c>
      <c r="Z30" t="s">
        <v>54</v>
      </c>
      <c r="AA30" t="s">
        <v>55</v>
      </c>
      <c r="AB30" t="s">
        <v>56</v>
      </c>
      <c r="AC30" t="s">
        <v>352</v>
      </c>
      <c r="AD30" t="s">
        <v>71</v>
      </c>
      <c r="AE30" t="s">
        <v>353</v>
      </c>
      <c r="AF30" t="s">
        <v>71</v>
      </c>
      <c r="AG30" t="s">
        <v>57</v>
      </c>
      <c r="AH30" t="s">
        <v>73</v>
      </c>
      <c r="AI30" t="s">
        <v>72</v>
      </c>
      <c r="AJ30" t="s">
        <v>52</v>
      </c>
      <c r="AK30">
        <v>2079</v>
      </c>
      <c r="AL30">
        <v>2079</v>
      </c>
      <c r="AM30" t="s">
        <v>107</v>
      </c>
      <c r="AN30" t="s">
        <v>108</v>
      </c>
      <c r="AO30" t="s">
        <v>130</v>
      </c>
      <c r="AP30">
        <v>24</v>
      </c>
      <c r="AQ30">
        <v>30</v>
      </c>
      <c r="AR30">
        <v>42</v>
      </c>
      <c r="AS30">
        <v>101</v>
      </c>
      <c r="AT30">
        <v>35</v>
      </c>
      <c r="AU30">
        <v>41</v>
      </c>
      <c r="AV30">
        <f t="shared" si="0"/>
        <v>24.511666666666667</v>
      </c>
      <c r="AW30">
        <f t="shared" si="1"/>
        <v>-101.59472222222222</v>
      </c>
      <c r="AX30" t="s">
        <v>58</v>
      </c>
    </row>
    <row r="31" spans="1:50" x14ac:dyDescent="0.25">
      <c r="A31">
        <v>30</v>
      </c>
      <c r="B31" t="s">
        <v>348</v>
      </c>
      <c r="C31" t="s">
        <v>49</v>
      </c>
      <c r="D31" t="s">
        <v>83</v>
      </c>
      <c r="E31" t="s">
        <v>63</v>
      </c>
      <c r="F31" t="s">
        <v>349</v>
      </c>
      <c r="G31" t="s">
        <v>64</v>
      </c>
      <c r="H31" t="s">
        <v>65</v>
      </c>
      <c r="I31" t="s">
        <v>66</v>
      </c>
      <c r="J31">
        <v>539</v>
      </c>
      <c r="K31" t="s">
        <v>104</v>
      </c>
      <c r="L31" t="s">
        <v>105</v>
      </c>
      <c r="M31" t="s">
        <v>106</v>
      </c>
      <c r="N31" t="s">
        <v>52</v>
      </c>
      <c r="O31">
        <v>24</v>
      </c>
      <c r="P31" t="s">
        <v>117</v>
      </c>
      <c r="Q31">
        <v>2005</v>
      </c>
      <c r="R31" t="s">
        <v>50</v>
      </c>
      <c r="S31" t="s">
        <v>51</v>
      </c>
      <c r="T31" t="s">
        <v>52</v>
      </c>
      <c r="U31" t="s">
        <v>52</v>
      </c>
      <c r="V31" t="s">
        <v>52</v>
      </c>
      <c r="W31" t="s">
        <v>52</v>
      </c>
      <c r="X31" t="s">
        <v>52</v>
      </c>
      <c r="Y31" t="s">
        <v>53</v>
      </c>
      <c r="Z31" t="s">
        <v>54</v>
      </c>
      <c r="AA31" t="s">
        <v>55</v>
      </c>
      <c r="AB31" t="s">
        <v>56</v>
      </c>
      <c r="AC31" t="s">
        <v>352</v>
      </c>
      <c r="AD31" t="s">
        <v>71</v>
      </c>
      <c r="AE31" t="s">
        <v>353</v>
      </c>
      <c r="AF31" t="s">
        <v>71</v>
      </c>
      <c r="AG31" t="s">
        <v>57</v>
      </c>
      <c r="AH31" t="s">
        <v>73</v>
      </c>
      <c r="AI31" t="s">
        <v>72</v>
      </c>
      <c r="AJ31" t="s">
        <v>52</v>
      </c>
      <c r="AK31">
        <v>2080</v>
      </c>
      <c r="AL31">
        <v>2080</v>
      </c>
      <c r="AM31" t="s">
        <v>107</v>
      </c>
      <c r="AN31" t="s">
        <v>108</v>
      </c>
      <c r="AO31" t="s">
        <v>131</v>
      </c>
      <c r="AP31">
        <v>24</v>
      </c>
      <c r="AQ31">
        <v>32</v>
      </c>
      <c r="AR31">
        <v>31</v>
      </c>
      <c r="AS31">
        <v>101</v>
      </c>
      <c r="AT31">
        <v>40</v>
      </c>
      <c r="AU31">
        <v>21</v>
      </c>
      <c r="AV31">
        <f t="shared" si="0"/>
        <v>24.541944444444447</v>
      </c>
      <c r="AW31">
        <f t="shared" si="1"/>
        <v>-101.6725</v>
      </c>
      <c r="AX31" t="s">
        <v>58</v>
      </c>
    </row>
    <row r="32" spans="1:50" x14ac:dyDescent="0.25">
      <c r="A32">
        <v>31</v>
      </c>
      <c r="B32" t="s">
        <v>348</v>
      </c>
      <c r="C32" t="s">
        <v>49</v>
      </c>
      <c r="D32">
        <v>1250933</v>
      </c>
      <c r="E32" t="s">
        <v>63</v>
      </c>
      <c r="F32" t="s">
        <v>349</v>
      </c>
      <c r="G32" t="s">
        <v>64</v>
      </c>
      <c r="H32" t="s">
        <v>65</v>
      </c>
      <c r="I32" t="s">
        <v>66</v>
      </c>
      <c r="J32">
        <v>561</v>
      </c>
      <c r="K32" t="s">
        <v>104</v>
      </c>
      <c r="L32" t="s">
        <v>105</v>
      </c>
      <c r="M32" t="s">
        <v>106</v>
      </c>
      <c r="N32" t="s">
        <v>52</v>
      </c>
      <c r="O32">
        <v>11</v>
      </c>
      <c r="P32" t="s">
        <v>100</v>
      </c>
      <c r="Q32">
        <v>2006</v>
      </c>
      <c r="R32" t="s">
        <v>50</v>
      </c>
      <c r="S32" t="s">
        <v>51</v>
      </c>
      <c r="T32" t="s">
        <v>52</v>
      </c>
      <c r="U32" t="s">
        <v>52</v>
      </c>
      <c r="V32" t="s">
        <v>52</v>
      </c>
      <c r="W32" t="s">
        <v>52</v>
      </c>
      <c r="X32" t="s">
        <v>52</v>
      </c>
      <c r="Y32" t="s">
        <v>53</v>
      </c>
      <c r="Z32" t="s">
        <v>54</v>
      </c>
      <c r="AA32" t="s">
        <v>55</v>
      </c>
      <c r="AB32" t="s">
        <v>56</v>
      </c>
      <c r="AC32" t="s">
        <v>352</v>
      </c>
      <c r="AD32" t="s">
        <v>71</v>
      </c>
      <c r="AE32" t="s">
        <v>353</v>
      </c>
      <c r="AF32" t="s">
        <v>71</v>
      </c>
      <c r="AG32" t="s">
        <v>57</v>
      </c>
      <c r="AH32" t="s">
        <v>73</v>
      </c>
      <c r="AI32" t="s">
        <v>72</v>
      </c>
      <c r="AJ32" t="s">
        <v>52</v>
      </c>
      <c r="AK32">
        <v>1700</v>
      </c>
      <c r="AL32">
        <v>1700</v>
      </c>
      <c r="AM32" t="s">
        <v>61</v>
      </c>
      <c r="AN32" t="s">
        <v>122</v>
      </c>
      <c r="AO32" t="s">
        <v>132</v>
      </c>
      <c r="AP32">
        <v>24</v>
      </c>
      <c r="AQ32">
        <v>55</v>
      </c>
      <c r="AR32">
        <v>52</v>
      </c>
      <c r="AS32">
        <v>101</v>
      </c>
      <c r="AT32">
        <v>30</v>
      </c>
      <c r="AU32">
        <v>25</v>
      </c>
      <c r="AV32">
        <f t="shared" si="0"/>
        <v>24.931111111111111</v>
      </c>
      <c r="AW32">
        <f t="shared" si="1"/>
        <v>-101.50694444444444</v>
      </c>
      <c r="AX32" t="s">
        <v>58</v>
      </c>
    </row>
    <row r="33" spans="1:50" x14ac:dyDescent="0.25">
      <c r="A33">
        <v>32</v>
      </c>
      <c r="B33" t="s">
        <v>348</v>
      </c>
      <c r="C33" t="s">
        <v>49</v>
      </c>
      <c r="D33">
        <v>1248844</v>
      </c>
      <c r="E33" t="s">
        <v>63</v>
      </c>
      <c r="F33" t="s">
        <v>349</v>
      </c>
      <c r="G33" t="s">
        <v>64</v>
      </c>
      <c r="H33" t="s">
        <v>65</v>
      </c>
      <c r="I33" t="s">
        <v>66</v>
      </c>
      <c r="J33">
        <v>602</v>
      </c>
      <c r="K33" t="s">
        <v>104</v>
      </c>
      <c r="L33" t="s">
        <v>105</v>
      </c>
      <c r="M33" t="s">
        <v>106</v>
      </c>
      <c r="N33" t="s">
        <v>52</v>
      </c>
      <c r="O33">
        <v>12</v>
      </c>
      <c r="P33" t="s">
        <v>100</v>
      </c>
      <c r="Q33">
        <v>2006</v>
      </c>
      <c r="R33" t="s">
        <v>50</v>
      </c>
      <c r="S33" t="s">
        <v>51</v>
      </c>
      <c r="T33" t="s">
        <v>52</v>
      </c>
      <c r="U33" t="s">
        <v>52</v>
      </c>
      <c r="V33" t="s">
        <v>52</v>
      </c>
      <c r="W33" t="s">
        <v>52</v>
      </c>
      <c r="X33" t="s">
        <v>52</v>
      </c>
      <c r="Y33" t="s">
        <v>53</v>
      </c>
      <c r="Z33" t="s">
        <v>54</v>
      </c>
      <c r="AA33" t="s">
        <v>55</v>
      </c>
      <c r="AB33" t="s">
        <v>56</v>
      </c>
      <c r="AC33" t="s">
        <v>352</v>
      </c>
      <c r="AD33" t="s">
        <v>71</v>
      </c>
      <c r="AE33" t="s">
        <v>353</v>
      </c>
      <c r="AF33" t="s">
        <v>71</v>
      </c>
      <c r="AG33" t="s">
        <v>57</v>
      </c>
      <c r="AH33" t="s">
        <v>73</v>
      </c>
      <c r="AI33" t="s">
        <v>72</v>
      </c>
      <c r="AJ33" t="s">
        <v>52</v>
      </c>
      <c r="AK33">
        <v>1960</v>
      </c>
      <c r="AL33">
        <v>1969</v>
      </c>
      <c r="AM33" t="s">
        <v>61</v>
      </c>
      <c r="AN33" t="s">
        <v>122</v>
      </c>
      <c r="AO33" t="s">
        <v>133</v>
      </c>
      <c r="AP33">
        <v>24</v>
      </c>
      <c r="AQ33">
        <v>59</v>
      </c>
      <c r="AR33">
        <v>14</v>
      </c>
      <c r="AS33">
        <v>101</v>
      </c>
      <c r="AT33">
        <v>31</v>
      </c>
      <c r="AU33">
        <v>13</v>
      </c>
      <c r="AV33">
        <f t="shared" si="0"/>
        <v>24.987222222222222</v>
      </c>
      <c r="AW33">
        <f t="shared" si="1"/>
        <v>-101.52027777777778</v>
      </c>
      <c r="AX33" t="s">
        <v>58</v>
      </c>
    </row>
    <row r="34" spans="1:50" x14ac:dyDescent="0.25">
      <c r="A34">
        <v>33</v>
      </c>
      <c r="B34" t="s">
        <v>348</v>
      </c>
      <c r="C34" t="s">
        <v>49</v>
      </c>
      <c r="D34">
        <v>1247861</v>
      </c>
      <c r="E34" t="s">
        <v>63</v>
      </c>
      <c r="F34" t="s">
        <v>349</v>
      </c>
      <c r="G34" t="s">
        <v>64</v>
      </c>
      <c r="H34" t="s">
        <v>65</v>
      </c>
      <c r="I34" t="s">
        <v>66</v>
      </c>
      <c r="J34">
        <v>616</v>
      </c>
      <c r="K34" t="s">
        <v>104</v>
      </c>
      <c r="L34" t="s">
        <v>105</v>
      </c>
      <c r="M34" t="s">
        <v>106</v>
      </c>
      <c r="N34" t="s">
        <v>52</v>
      </c>
      <c r="O34">
        <v>13</v>
      </c>
      <c r="P34" t="s">
        <v>100</v>
      </c>
      <c r="Q34">
        <v>2006</v>
      </c>
      <c r="R34" t="s">
        <v>50</v>
      </c>
      <c r="S34" t="s">
        <v>51</v>
      </c>
      <c r="T34" t="s">
        <v>52</v>
      </c>
      <c r="U34" t="s">
        <v>52</v>
      </c>
      <c r="V34" t="s">
        <v>52</v>
      </c>
      <c r="W34" t="s">
        <v>52</v>
      </c>
      <c r="X34" t="s">
        <v>52</v>
      </c>
      <c r="Y34" t="s">
        <v>53</v>
      </c>
      <c r="Z34" t="s">
        <v>54</v>
      </c>
      <c r="AA34" t="s">
        <v>55</v>
      </c>
      <c r="AB34" t="s">
        <v>56</v>
      </c>
      <c r="AC34" t="s">
        <v>352</v>
      </c>
      <c r="AD34" t="s">
        <v>71</v>
      </c>
      <c r="AE34" t="s">
        <v>353</v>
      </c>
      <c r="AF34" t="s">
        <v>71</v>
      </c>
      <c r="AG34" t="s">
        <v>57</v>
      </c>
      <c r="AH34" t="s">
        <v>73</v>
      </c>
      <c r="AI34" t="s">
        <v>72</v>
      </c>
      <c r="AJ34" t="s">
        <v>52</v>
      </c>
      <c r="AK34">
        <v>1776</v>
      </c>
      <c r="AL34">
        <v>1776</v>
      </c>
      <c r="AM34" t="s">
        <v>61</v>
      </c>
      <c r="AN34" t="s">
        <v>122</v>
      </c>
      <c r="AO34" t="s">
        <v>134</v>
      </c>
      <c r="AP34">
        <v>24</v>
      </c>
      <c r="AQ34">
        <v>54</v>
      </c>
      <c r="AR34">
        <v>44</v>
      </c>
      <c r="AS34">
        <v>101</v>
      </c>
      <c r="AT34">
        <v>39</v>
      </c>
      <c r="AU34">
        <v>25</v>
      </c>
      <c r="AV34">
        <f t="shared" ref="AV34:AV65" si="2" xml:space="preserve"> AP34 + (AQ34/60) + (AR34/3600)</f>
        <v>24.912222222222219</v>
      </c>
      <c r="AW34">
        <f t="shared" ref="AW34:AW65" si="3" xml:space="preserve"> (AS34 + (AT34/60) + (AU34/3600))*-1</f>
        <v>-101.65694444444445</v>
      </c>
      <c r="AX34" t="s">
        <v>58</v>
      </c>
    </row>
    <row r="35" spans="1:50" x14ac:dyDescent="0.25">
      <c r="A35">
        <v>34</v>
      </c>
      <c r="B35" t="s">
        <v>348</v>
      </c>
      <c r="C35" t="s">
        <v>49</v>
      </c>
      <c r="D35">
        <v>1246618</v>
      </c>
      <c r="E35" t="s">
        <v>63</v>
      </c>
      <c r="F35" t="s">
        <v>349</v>
      </c>
      <c r="G35" t="s">
        <v>64</v>
      </c>
      <c r="H35" t="s">
        <v>65</v>
      </c>
      <c r="I35" t="s">
        <v>66</v>
      </c>
      <c r="J35">
        <v>647</v>
      </c>
      <c r="K35" t="s">
        <v>104</v>
      </c>
      <c r="L35" t="s">
        <v>105</v>
      </c>
      <c r="M35" t="s">
        <v>106</v>
      </c>
      <c r="N35" t="s">
        <v>52</v>
      </c>
      <c r="O35">
        <v>14</v>
      </c>
      <c r="P35" t="s">
        <v>100</v>
      </c>
      <c r="Q35">
        <v>2006</v>
      </c>
      <c r="R35" t="s">
        <v>50</v>
      </c>
      <c r="S35" t="s">
        <v>51</v>
      </c>
      <c r="T35" t="s">
        <v>52</v>
      </c>
      <c r="U35" t="s">
        <v>52</v>
      </c>
      <c r="V35" t="s">
        <v>52</v>
      </c>
      <c r="W35" t="s">
        <v>52</v>
      </c>
      <c r="X35" t="s">
        <v>52</v>
      </c>
      <c r="Y35" t="s">
        <v>53</v>
      </c>
      <c r="Z35" t="s">
        <v>54</v>
      </c>
      <c r="AA35" t="s">
        <v>55</v>
      </c>
      <c r="AB35" t="s">
        <v>56</v>
      </c>
      <c r="AC35" t="s">
        <v>352</v>
      </c>
      <c r="AD35" t="s">
        <v>71</v>
      </c>
      <c r="AE35" t="s">
        <v>353</v>
      </c>
      <c r="AF35" t="s">
        <v>71</v>
      </c>
      <c r="AG35" t="s">
        <v>57</v>
      </c>
      <c r="AH35" t="s">
        <v>73</v>
      </c>
      <c r="AI35" t="s">
        <v>72</v>
      </c>
      <c r="AJ35" t="s">
        <v>52</v>
      </c>
      <c r="AK35">
        <v>1710</v>
      </c>
      <c r="AL35">
        <v>1710</v>
      </c>
      <c r="AM35" t="s">
        <v>61</v>
      </c>
      <c r="AN35" t="s">
        <v>122</v>
      </c>
      <c r="AO35" t="s">
        <v>135</v>
      </c>
      <c r="AP35">
        <v>24</v>
      </c>
      <c r="AQ35">
        <v>57</v>
      </c>
      <c r="AR35">
        <v>58</v>
      </c>
      <c r="AS35">
        <v>101</v>
      </c>
      <c r="AT35">
        <v>38</v>
      </c>
      <c r="AU35">
        <v>29</v>
      </c>
      <c r="AV35">
        <f t="shared" si="2"/>
        <v>24.966111111111111</v>
      </c>
      <c r="AW35">
        <f t="shared" si="3"/>
        <v>-101.6413888888889</v>
      </c>
      <c r="AX35" t="s">
        <v>58</v>
      </c>
    </row>
    <row r="36" spans="1:50" x14ac:dyDescent="0.25">
      <c r="A36">
        <v>35</v>
      </c>
      <c r="B36" t="s">
        <v>348</v>
      </c>
      <c r="C36" t="s">
        <v>49</v>
      </c>
      <c r="D36">
        <v>1246507</v>
      </c>
      <c r="E36" t="s">
        <v>63</v>
      </c>
      <c r="F36" t="s">
        <v>349</v>
      </c>
      <c r="G36" t="s">
        <v>64</v>
      </c>
      <c r="H36" t="s">
        <v>65</v>
      </c>
      <c r="I36" t="s">
        <v>66</v>
      </c>
      <c r="J36">
        <v>704</v>
      </c>
      <c r="K36" t="s">
        <v>104</v>
      </c>
      <c r="L36" t="s">
        <v>105</v>
      </c>
      <c r="M36" t="s">
        <v>106</v>
      </c>
      <c r="N36" t="s">
        <v>52</v>
      </c>
      <c r="O36">
        <v>16</v>
      </c>
      <c r="P36" t="s">
        <v>100</v>
      </c>
      <c r="Q36">
        <v>2006</v>
      </c>
      <c r="R36" t="s">
        <v>50</v>
      </c>
      <c r="S36" t="s">
        <v>51</v>
      </c>
      <c r="T36" t="s">
        <v>52</v>
      </c>
      <c r="U36" t="s">
        <v>52</v>
      </c>
      <c r="V36" t="s">
        <v>52</v>
      </c>
      <c r="W36" t="s">
        <v>52</v>
      </c>
      <c r="X36" t="s">
        <v>52</v>
      </c>
      <c r="Y36" t="s">
        <v>53</v>
      </c>
      <c r="Z36" t="s">
        <v>54</v>
      </c>
      <c r="AA36" t="s">
        <v>55</v>
      </c>
      <c r="AB36" t="s">
        <v>56</v>
      </c>
      <c r="AC36" t="s">
        <v>352</v>
      </c>
      <c r="AD36" t="s">
        <v>71</v>
      </c>
      <c r="AE36" t="s">
        <v>353</v>
      </c>
      <c r="AF36" t="s">
        <v>71</v>
      </c>
      <c r="AG36" t="s">
        <v>57</v>
      </c>
      <c r="AH36" t="s">
        <v>73</v>
      </c>
      <c r="AI36" t="s">
        <v>72</v>
      </c>
      <c r="AJ36" t="s">
        <v>52</v>
      </c>
      <c r="AK36">
        <v>1683</v>
      </c>
      <c r="AL36">
        <v>1683</v>
      </c>
      <c r="AM36" t="s">
        <v>107</v>
      </c>
      <c r="AN36" t="s">
        <v>110</v>
      </c>
      <c r="AO36" t="s">
        <v>136</v>
      </c>
      <c r="AP36">
        <v>24</v>
      </c>
      <c r="AQ36">
        <v>59</v>
      </c>
      <c r="AR36">
        <v>28</v>
      </c>
      <c r="AS36">
        <v>101</v>
      </c>
      <c r="AT36">
        <v>54</v>
      </c>
      <c r="AU36">
        <v>35</v>
      </c>
      <c r="AV36">
        <f t="shared" si="2"/>
        <v>24.991111111111113</v>
      </c>
      <c r="AW36">
        <f t="shared" si="3"/>
        <v>-101.90972222222223</v>
      </c>
      <c r="AX36" t="s">
        <v>58</v>
      </c>
    </row>
    <row r="37" spans="1:50" x14ac:dyDescent="0.25">
      <c r="A37">
        <v>36</v>
      </c>
      <c r="B37" t="s">
        <v>348</v>
      </c>
      <c r="C37" t="s">
        <v>49</v>
      </c>
      <c r="D37">
        <v>1246508</v>
      </c>
      <c r="E37" t="s">
        <v>63</v>
      </c>
      <c r="F37" t="s">
        <v>349</v>
      </c>
      <c r="G37" t="s">
        <v>64</v>
      </c>
      <c r="H37" t="s">
        <v>65</v>
      </c>
      <c r="I37" t="s">
        <v>66</v>
      </c>
      <c r="J37">
        <v>734</v>
      </c>
      <c r="K37" t="s">
        <v>104</v>
      </c>
      <c r="L37" t="s">
        <v>105</v>
      </c>
      <c r="M37" t="s">
        <v>106</v>
      </c>
      <c r="N37" t="s">
        <v>52</v>
      </c>
      <c r="O37">
        <v>16</v>
      </c>
      <c r="P37" t="s">
        <v>100</v>
      </c>
      <c r="Q37">
        <v>2006</v>
      </c>
      <c r="R37" t="s">
        <v>50</v>
      </c>
      <c r="S37" t="s">
        <v>51</v>
      </c>
      <c r="T37" t="s">
        <v>52</v>
      </c>
      <c r="U37" t="s">
        <v>52</v>
      </c>
      <c r="V37" t="s">
        <v>52</v>
      </c>
      <c r="W37" t="s">
        <v>52</v>
      </c>
      <c r="X37" t="s">
        <v>52</v>
      </c>
      <c r="Y37" t="s">
        <v>53</v>
      </c>
      <c r="Z37" t="s">
        <v>54</v>
      </c>
      <c r="AA37" t="s">
        <v>55</v>
      </c>
      <c r="AB37" t="s">
        <v>56</v>
      </c>
      <c r="AC37" t="s">
        <v>352</v>
      </c>
      <c r="AD37" t="s">
        <v>71</v>
      </c>
      <c r="AE37" t="s">
        <v>353</v>
      </c>
      <c r="AF37" t="s">
        <v>71</v>
      </c>
      <c r="AG37" t="s">
        <v>57</v>
      </c>
      <c r="AH37" t="s">
        <v>73</v>
      </c>
      <c r="AI37" t="s">
        <v>72</v>
      </c>
      <c r="AJ37" t="s">
        <v>52</v>
      </c>
      <c r="AK37">
        <v>1526</v>
      </c>
      <c r="AL37">
        <v>1526</v>
      </c>
      <c r="AM37" t="s">
        <v>107</v>
      </c>
      <c r="AN37" t="s">
        <v>110</v>
      </c>
      <c r="AO37" t="s">
        <v>137</v>
      </c>
      <c r="AP37">
        <v>24</v>
      </c>
      <c r="AQ37">
        <v>54</v>
      </c>
      <c r="AR37">
        <v>36</v>
      </c>
      <c r="AS37">
        <v>101</v>
      </c>
      <c r="AT37">
        <v>58</v>
      </c>
      <c r="AU37">
        <v>13</v>
      </c>
      <c r="AV37">
        <f t="shared" si="2"/>
        <v>24.91</v>
      </c>
      <c r="AW37">
        <f t="shared" si="3"/>
        <v>-101.97027777777778</v>
      </c>
      <c r="AX37" t="s">
        <v>58</v>
      </c>
    </row>
    <row r="38" spans="1:50" x14ac:dyDescent="0.25">
      <c r="A38">
        <v>37</v>
      </c>
      <c r="B38" t="s">
        <v>348</v>
      </c>
      <c r="C38" t="s">
        <v>49</v>
      </c>
      <c r="D38">
        <v>1248376</v>
      </c>
      <c r="E38" t="s">
        <v>63</v>
      </c>
      <c r="F38" t="s">
        <v>349</v>
      </c>
      <c r="G38" t="s">
        <v>64</v>
      </c>
      <c r="H38" t="s">
        <v>65</v>
      </c>
      <c r="I38" t="s">
        <v>66</v>
      </c>
      <c r="J38">
        <v>740</v>
      </c>
      <c r="K38" t="s">
        <v>104</v>
      </c>
      <c r="L38" t="s">
        <v>105</v>
      </c>
      <c r="M38" t="s">
        <v>106</v>
      </c>
      <c r="N38" t="s">
        <v>52</v>
      </c>
      <c r="O38">
        <v>17</v>
      </c>
      <c r="P38" t="s">
        <v>100</v>
      </c>
      <c r="Q38">
        <v>2006</v>
      </c>
      <c r="R38" t="s">
        <v>50</v>
      </c>
      <c r="S38" t="s">
        <v>51</v>
      </c>
      <c r="T38" t="s">
        <v>52</v>
      </c>
      <c r="U38" t="s">
        <v>52</v>
      </c>
      <c r="V38" t="s">
        <v>52</v>
      </c>
      <c r="W38" t="s">
        <v>52</v>
      </c>
      <c r="X38" t="s">
        <v>52</v>
      </c>
      <c r="Y38" t="s">
        <v>53</v>
      </c>
      <c r="Z38" t="s">
        <v>54</v>
      </c>
      <c r="AA38" t="s">
        <v>55</v>
      </c>
      <c r="AB38" t="s">
        <v>56</v>
      </c>
      <c r="AC38" t="s">
        <v>352</v>
      </c>
      <c r="AD38" t="s">
        <v>71</v>
      </c>
      <c r="AE38" t="s">
        <v>353</v>
      </c>
      <c r="AF38" t="s">
        <v>71</v>
      </c>
      <c r="AG38" t="s">
        <v>57</v>
      </c>
      <c r="AH38" t="s">
        <v>73</v>
      </c>
      <c r="AI38" t="s">
        <v>72</v>
      </c>
      <c r="AJ38" t="s">
        <v>52</v>
      </c>
      <c r="AK38">
        <v>1780</v>
      </c>
      <c r="AL38">
        <v>1780</v>
      </c>
      <c r="AM38" t="s">
        <v>107</v>
      </c>
      <c r="AN38" t="s">
        <v>108</v>
      </c>
      <c r="AO38" t="s">
        <v>138</v>
      </c>
      <c r="AP38">
        <v>24</v>
      </c>
      <c r="AQ38">
        <v>48</v>
      </c>
      <c r="AR38">
        <v>28</v>
      </c>
      <c r="AS38">
        <v>101</v>
      </c>
      <c r="AT38">
        <v>52</v>
      </c>
      <c r="AU38">
        <v>20</v>
      </c>
      <c r="AV38">
        <f t="shared" si="2"/>
        <v>24.80777777777778</v>
      </c>
      <c r="AW38">
        <f t="shared" si="3"/>
        <v>-101.87222222222222</v>
      </c>
      <c r="AX38" t="s">
        <v>58</v>
      </c>
    </row>
    <row r="39" spans="1:50" x14ac:dyDescent="0.25">
      <c r="A39">
        <v>38</v>
      </c>
      <c r="B39" t="s">
        <v>348</v>
      </c>
      <c r="C39" t="s">
        <v>49</v>
      </c>
      <c r="D39">
        <v>70827</v>
      </c>
      <c r="E39" t="s">
        <v>63</v>
      </c>
      <c r="F39" t="s">
        <v>349</v>
      </c>
      <c r="G39" t="s">
        <v>64</v>
      </c>
      <c r="H39" t="s">
        <v>65</v>
      </c>
      <c r="I39" t="s">
        <v>66</v>
      </c>
      <c r="J39">
        <v>44</v>
      </c>
      <c r="K39" t="s">
        <v>139</v>
      </c>
      <c r="L39" t="s">
        <v>140</v>
      </c>
      <c r="M39" t="s">
        <v>141</v>
      </c>
      <c r="N39" t="s">
        <v>52</v>
      </c>
      <c r="O39" t="s">
        <v>52</v>
      </c>
      <c r="P39" t="s">
        <v>52</v>
      </c>
      <c r="Q39">
        <v>1964</v>
      </c>
      <c r="R39" t="s">
        <v>50</v>
      </c>
      <c r="S39" t="s">
        <v>51</v>
      </c>
      <c r="T39" t="s">
        <v>52</v>
      </c>
      <c r="U39" t="s">
        <v>52</v>
      </c>
      <c r="V39" t="s">
        <v>52</v>
      </c>
      <c r="W39" t="s">
        <v>52</v>
      </c>
      <c r="X39" t="s">
        <v>52</v>
      </c>
      <c r="Y39" t="s">
        <v>53</v>
      </c>
      <c r="Z39" t="s">
        <v>54</v>
      </c>
      <c r="AA39" t="s">
        <v>55</v>
      </c>
      <c r="AB39" t="s">
        <v>56</v>
      </c>
      <c r="AC39" t="s">
        <v>352</v>
      </c>
      <c r="AD39" t="s">
        <v>71</v>
      </c>
      <c r="AE39" t="s">
        <v>353</v>
      </c>
      <c r="AF39" t="s">
        <v>71</v>
      </c>
      <c r="AG39" t="s">
        <v>57</v>
      </c>
      <c r="AH39" t="s">
        <v>73</v>
      </c>
      <c r="AI39" t="s">
        <v>72</v>
      </c>
      <c r="AJ39" t="s">
        <v>52</v>
      </c>
      <c r="AK39">
        <v>2115</v>
      </c>
      <c r="AL39">
        <v>2115</v>
      </c>
      <c r="AM39" t="s">
        <v>107</v>
      </c>
      <c r="AN39" t="s">
        <v>108</v>
      </c>
      <c r="AO39" t="s">
        <v>142</v>
      </c>
      <c r="AP39">
        <v>23</v>
      </c>
      <c r="AQ39">
        <v>45</v>
      </c>
      <c r="AR39">
        <v>10.07</v>
      </c>
      <c r="AS39">
        <v>101</v>
      </c>
      <c r="AT39">
        <v>53</v>
      </c>
      <c r="AU39">
        <v>35.57</v>
      </c>
      <c r="AV39">
        <f t="shared" si="2"/>
        <v>23.752797222222224</v>
      </c>
      <c r="AW39">
        <f t="shared" si="3"/>
        <v>-101.89321388888889</v>
      </c>
      <c r="AX39" t="s">
        <v>58</v>
      </c>
    </row>
    <row r="40" spans="1:50" x14ac:dyDescent="0.25">
      <c r="A40">
        <v>39</v>
      </c>
      <c r="B40" t="s">
        <v>348</v>
      </c>
      <c r="C40" t="s">
        <v>49</v>
      </c>
      <c r="D40">
        <v>70828</v>
      </c>
      <c r="E40" t="s">
        <v>63</v>
      </c>
      <c r="F40" t="s">
        <v>349</v>
      </c>
      <c r="G40" t="s">
        <v>64</v>
      </c>
      <c r="H40" t="s">
        <v>65</v>
      </c>
      <c r="I40" t="s">
        <v>66</v>
      </c>
      <c r="J40">
        <v>52</v>
      </c>
      <c r="K40" t="s">
        <v>139</v>
      </c>
      <c r="L40" t="s">
        <v>140</v>
      </c>
      <c r="M40" t="s">
        <v>141</v>
      </c>
      <c r="N40" t="s">
        <v>52</v>
      </c>
      <c r="O40" t="s">
        <v>52</v>
      </c>
      <c r="P40" t="s">
        <v>52</v>
      </c>
      <c r="Q40">
        <v>1964</v>
      </c>
      <c r="R40" t="s">
        <v>50</v>
      </c>
      <c r="S40" t="s">
        <v>51</v>
      </c>
      <c r="T40" t="s">
        <v>52</v>
      </c>
      <c r="U40" t="s">
        <v>52</v>
      </c>
      <c r="V40" t="s">
        <v>52</v>
      </c>
      <c r="W40" t="s">
        <v>52</v>
      </c>
      <c r="X40" t="s">
        <v>52</v>
      </c>
      <c r="Y40" t="s">
        <v>53</v>
      </c>
      <c r="Z40" t="s">
        <v>54</v>
      </c>
      <c r="AA40" t="s">
        <v>55</v>
      </c>
      <c r="AB40" t="s">
        <v>56</v>
      </c>
      <c r="AC40" t="s">
        <v>352</v>
      </c>
      <c r="AD40" t="s">
        <v>71</v>
      </c>
      <c r="AE40" t="s">
        <v>353</v>
      </c>
      <c r="AF40" t="s">
        <v>71</v>
      </c>
      <c r="AG40" t="s">
        <v>57</v>
      </c>
      <c r="AH40" t="s">
        <v>73</v>
      </c>
      <c r="AI40" t="s">
        <v>72</v>
      </c>
      <c r="AJ40" t="s">
        <v>52</v>
      </c>
      <c r="AK40">
        <v>1880</v>
      </c>
      <c r="AL40">
        <v>1880</v>
      </c>
      <c r="AM40" t="s">
        <v>107</v>
      </c>
      <c r="AN40" t="s">
        <v>108</v>
      </c>
      <c r="AO40" t="s">
        <v>143</v>
      </c>
      <c r="AP40">
        <v>24</v>
      </c>
      <c r="AQ40">
        <v>12</v>
      </c>
      <c r="AR40">
        <v>32.6</v>
      </c>
      <c r="AS40">
        <v>101</v>
      </c>
      <c r="AT40">
        <v>26</v>
      </c>
      <c r="AU40">
        <v>41.23</v>
      </c>
      <c r="AV40">
        <f t="shared" si="2"/>
        <v>24.209055555555555</v>
      </c>
      <c r="AW40">
        <f t="shared" si="3"/>
        <v>-101.44478611111111</v>
      </c>
      <c r="AX40" t="s">
        <v>58</v>
      </c>
    </row>
    <row r="41" spans="1:50" x14ac:dyDescent="0.25">
      <c r="A41">
        <v>40</v>
      </c>
      <c r="B41" t="s">
        <v>348</v>
      </c>
      <c r="C41" t="s">
        <v>49</v>
      </c>
      <c r="D41">
        <v>474829</v>
      </c>
      <c r="E41" t="s">
        <v>63</v>
      </c>
      <c r="F41" t="s">
        <v>349</v>
      </c>
      <c r="G41" t="s">
        <v>64</v>
      </c>
      <c r="H41" t="s">
        <v>65</v>
      </c>
      <c r="I41" t="s">
        <v>66</v>
      </c>
      <c r="J41" t="s">
        <v>144</v>
      </c>
      <c r="K41" t="s">
        <v>139</v>
      </c>
      <c r="L41" t="s">
        <v>140</v>
      </c>
      <c r="M41" t="s">
        <v>141</v>
      </c>
      <c r="N41" t="s">
        <v>52</v>
      </c>
      <c r="O41" t="s">
        <v>52</v>
      </c>
      <c r="P41" t="s">
        <v>52</v>
      </c>
      <c r="Q41" t="s">
        <v>52</v>
      </c>
      <c r="R41" t="s">
        <v>50</v>
      </c>
      <c r="S41" t="s">
        <v>51</v>
      </c>
      <c r="T41" t="s">
        <v>52</v>
      </c>
      <c r="U41" t="s">
        <v>52</v>
      </c>
      <c r="V41" t="s">
        <v>52</v>
      </c>
      <c r="W41" t="s">
        <v>52</v>
      </c>
      <c r="X41" t="s">
        <v>52</v>
      </c>
      <c r="Y41" t="s">
        <v>53</v>
      </c>
      <c r="Z41" t="s">
        <v>54</v>
      </c>
      <c r="AA41" t="s">
        <v>55</v>
      </c>
      <c r="AB41" t="s">
        <v>56</v>
      </c>
      <c r="AC41" t="s">
        <v>352</v>
      </c>
      <c r="AD41" t="s">
        <v>71</v>
      </c>
      <c r="AE41" t="s">
        <v>353</v>
      </c>
      <c r="AF41" t="s">
        <v>71</v>
      </c>
      <c r="AG41" t="s">
        <v>57</v>
      </c>
      <c r="AH41" t="s">
        <v>73</v>
      </c>
      <c r="AI41" t="s">
        <v>72</v>
      </c>
      <c r="AJ41" t="s">
        <v>52</v>
      </c>
      <c r="AK41">
        <v>1621</v>
      </c>
      <c r="AL41">
        <v>1621</v>
      </c>
      <c r="AM41" t="s">
        <v>61</v>
      </c>
      <c r="AN41" t="s">
        <v>145</v>
      </c>
      <c r="AO41" t="s">
        <v>146</v>
      </c>
      <c r="AP41">
        <v>25</v>
      </c>
      <c r="AQ41">
        <v>25</v>
      </c>
      <c r="AR41">
        <v>1.96</v>
      </c>
      <c r="AS41">
        <v>102</v>
      </c>
      <c r="AT41">
        <v>9</v>
      </c>
      <c r="AU41">
        <v>9.2799999999999994</v>
      </c>
      <c r="AV41">
        <f t="shared" si="2"/>
        <v>25.417211111111111</v>
      </c>
      <c r="AW41">
        <f t="shared" si="3"/>
        <v>-102.15257777777778</v>
      </c>
      <c r="AX41" t="s">
        <v>58</v>
      </c>
    </row>
    <row r="42" spans="1:50" x14ac:dyDescent="0.25">
      <c r="A42">
        <v>41</v>
      </c>
      <c r="B42" t="s">
        <v>348</v>
      </c>
      <c r="C42" t="s">
        <v>49</v>
      </c>
      <c r="D42">
        <v>20212</v>
      </c>
      <c r="E42" t="s">
        <v>63</v>
      </c>
      <c r="F42" t="s">
        <v>349</v>
      </c>
      <c r="G42" t="s">
        <v>64</v>
      </c>
      <c r="H42" t="s">
        <v>65</v>
      </c>
      <c r="I42" t="s">
        <v>66</v>
      </c>
      <c r="J42" t="s">
        <v>144</v>
      </c>
      <c r="K42" t="s">
        <v>139</v>
      </c>
      <c r="L42" t="s">
        <v>140</v>
      </c>
      <c r="M42" t="s">
        <v>141</v>
      </c>
      <c r="N42" t="s">
        <v>52</v>
      </c>
      <c r="O42" t="s">
        <v>52</v>
      </c>
      <c r="P42" t="s">
        <v>52</v>
      </c>
      <c r="Q42">
        <v>1956</v>
      </c>
      <c r="R42" t="s">
        <v>50</v>
      </c>
      <c r="S42" t="s">
        <v>51</v>
      </c>
      <c r="T42" t="s">
        <v>52</v>
      </c>
      <c r="U42" t="s">
        <v>52</v>
      </c>
      <c r="V42" t="s">
        <v>52</v>
      </c>
      <c r="W42" t="s">
        <v>52</v>
      </c>
      <c r="X42" t="s">
        <v>52</v>
      </c>
      <c r="Y42" t="s">
        <v>53</v>
      </c>
      <c r="Z42" t="s">
        <v>54</v>
      </c>
      <c r="AA42" t="s">
        <v>55</v>
      </c>
      <c r="AB42" t="s">
        <v>56</v>
      </c>
      <c r="AC42" t="s">
        <v>352</v>
      </c>
      <c r="AD42" t="s">
        <v>71</v>
      </c>
      <c r="AE42" t="s">
        <v>353</v>
      </c>
      <c r="AF42" t="s">
        <v>71</v>
      </c>
      <c r="AG42" t="s">
        <v>57</v>
      </c>
      <c r="AH42" t="s">
        <v>73</v>
      </c>
      <c r="AI42" t="s">
        <v>72</v>
      </c>
      <c r="AJ42" t="s">
        <v>52</v>
      </c>
      <c r="AK42">
        <v>1615</v>
      </c>
      <c r="AL42">
        <v>1615</v>
      </c>
      <c r="AM42" t="s">
        <v>61</v>
      </c>
      <c r="AN42" t="s">
        <v>122</v>
      </c>
      <c r="AO42" t="s">
        <v>147</v>
      </c>
      <c r="AP42">
        <v>25</v>
      </c>
      <c r="AQ42">
        <v>28</v>
      </c>
      <c r="AR42">
        <v>12.41</v>
      </c>
      <c r="AS42">
        <v>101</v>
      </c>
      <c r="AT42">
        <v>4</v>
      </c>
      <c r="AU42">
        <v>36.69</v>
      </c>
      <c r="AV42">
        <f t="shared" si="2"/>
        <v>25.470113888888886</v>
      </c>
      <c r="AW42">
        <f t="shared" si="3"/>
        <v>-101.07685833333333</v>
      </c>
      <c r="AX42" t="s">
        <v>58</v>
      </c>
    </row>
    <row r="43" spans="1:50" x14ac:dyDescent="0.25">
      <c r="A43">
        <v>42</v>
      </c>
      <c r="B43" t="s">
        <v>348</v>
      </c>
      <c r="C43" t="s">
        <v>49</v>
      </c>
      <c r="D43">
        <v>60323</v>
      </c>
      <c r="E43" t="s">
        <v>63</v>
      </c>
      <c r="F43" t="s">
        <v>349</v>
      </c>
      <c r="G43" t="s">
        <v>64</v>
      </c>
      <c r="H43" t="s">
        <v>65</v>
      </c>
      <c r="I43" t="s">
        <v>66</v>
      </c>
      <c r="J43" t="s">
        <v>144</v>
      </c>
      <c r="K43" t="s">
        <v>139</v>
      </c>
      <c r="L43" t="s">
        <v>140</v>
      </c>
      <c r="M43" t="s">
        <v>141</v>
      </c>
      <c r="N43" t="s">
        <v>52</v>
      </c>
      <c r="O43">
        <v>22</v>
      </c>
      <c r="P43" t="s">
        <v>62</v>
      </c>
      <c r="Q43">
        <v>1958</v>
      </c>
      <c r="R43" t="s">
        <v>50</v>
      </c>
      <c r="S43" t="s">
        <v>51</v>
      </c>
      <c r="T43" t="s">
        <v>52</v>
      </c>
      <c r="U43" t="s">
        <v>52</v>
      </c>
      <c r="V43" t="s">
        <v>52</v>
      </c>
      <c r="W43" t="s">
        <v>52</v>
      </c>
      <c r="X43" t="s">
        <v>52</v>
      </c>
      <c r="Y43" t="s">
        <v>53</v>
      </c>
      <c r="Z43" t="s">
        <v>54</v>
      </c>
      <c r="AA43" t="s">
        <v>55</v>
      </c>
      <c r="AB43" t="s">
        <v>56</v>
      </c>
      <c r="AC43" t="s">
        <v>352</v>
      </c>
      <c r="AD43" t="s">
        <v>71</v>
      </c>
      <c r="AE43" t="s">
        <v>353</v>
      </c>
      <c r="AF43" t="s">
        <v>71</v>
      </c>
      <c r="AG43" t="s">
        <v>57</v>
      </c>
      <c r="AH43" t="s">
        <v>73</v>
      </c>
      <c r="AI43" t="s">
        <v>72</v>
      </c>
      <c r="AJ43" t="s">
        <v>52</v>
      </c>
      <c r="AK43">
        <v>1781</v>
      </c>
      <c r="AL43">
        <v>1781</v>
      </c>
      <c r="AM43" t="s">
        <v>61</v>
      </c>
      <c r="AN43" t="s">
        <v>122</v>
      </c>
      <c r="AO43" t="s">
        <v>148</v>
      </c>
      <c r="AP43">
        <v>25</v>
      </c>
      <c r="AQ43">
        <v>29</v>
      </c>
      <c r="AR43">
        <v>7.16</v>
      </c>
      <c r="AS43">
        <v>101</v>
      </c>
      <c r="AT43">
        <v>3</v>
      </c>
      <c r="AU43">
        <v>11.64</v>
      </c>
      <c r="AV43">
        <f t="shared" si="2"/>
        <v>25.485322222222223</v>
      </c>
      <c r="AW43">
        <f t="shared" si="3"/>
        <v>-101.05323333333332</v>
      </c>
      <c r="AX43" t="s">
        <v>58</v>
      </c>
    </row>
    <row r="44" spans="1:50" x14ac:dyDescent="0.25">
      <c r="A44">
        <v>43</v>
      </c>
      <c r="B44" t="s">
        <v>348</v>
      </c>
      <c r="C44" t="s">
        <v>49</v>
      </c>
      <c r="D44">
        <v>60324</v>
      </c>
      <c r="E44" t="s">
        <v>63</v>
      </c>
      <c r="F44" t="s">
        <v>349</v>
      </c>
      <c r="G44" t="s">
        <v>64</v>
      </c>
      <c r="H44" t="s">
        <v>65</v>
      </c>
      <c r="I44" t="s">
        <v>66</v>
      </c>
      <c r="J44" t="s">
        <v>144</v>
      </c>
      <c r="K44" t="s">
        <v>139</v>
      </c>
      <c r="L44" t="s">
        <v>140</v>
      </c>
      <c r="M44" t="s">
        <v>141</v>
      </c>
      <c r="N44" t="s">
        <v>52</v>
      </c>
      <c r="O44">
        <v>26</v>
      </c>
      <c r="P44" t="s">
        <v>95</v>
      </c>
      <c r="Q44">
        <v>1958</v>
      </c>
      <c r="R44" t="s">
        <v>50</v>
      </c>
      <c r="S44" t="s">
        <v>51</v>
      </c>
      <c r="T44" t="s">
        <v>52</v>
      </c>
      <c r="U44" t="s">
        <v>52</v>
      </c>
      <c r="V44" t="s">
        <v>52</v>
      </c>
      <c r="W44" t="s">
        <v>52</v>
      </c>
      <c r="X44" t="s">
        <v>52</v>
      </c>
      <c r="Y44" t="s">
        <v>53</v>
      </c>
      <c r="Z44" t="s">
        <v>54</v>
      </c>
      <c r="AA44" t="s">
        <v>55</v>
      </c>
      <c r="AB44" t="s">
        <v>56</v>
      </c>
      <c r="AC44" t="s">
        <v>352</v>
      </c>
      <c r="AD44" t="s">
        <v>71</v>
      </c>
      <c r="AE44" t="s">
        <v>353</v>
      </c>
      <c r="AF44" t="s">
        <v>71</v>
      </c>
      <c r="AG44" t="s">
        <v>57</v>
      </c>
      <c r="AH44" t="s">
        <v>73</v>
      </c>
      <c r="AI44" t="s">
        <v>72</v>
      </c>
      <c r="AJ44" t="s">
        <v>52</v>
      </c>
      <c r="AK44">
        <v>2083</v>
      </c>
      <c r="AL44">
        <v>2083</v>
      </c>
      <c r="AM44" t="s">
        <v>61</v>
      </c>
      <c r="AN44" t="s">
        <v>122</v>
      </c>
      <c r="AO44" t="s">
        <v>149</v>
      </c>
      <c r="AP44">
        <v>25</v>
      </c>
      <c r="AQ44">
        <v>13</v>
      </c>
      <c r="AR44">
        <v>46.08</v>
      </c>
      <c r="AS44">
        <v>100</v>
      </c>
      <c r="AT44">
        <v>47</v>
      </c>
      <c r="AU44">
        <v>58.89</v>
      </c>
      <c r="AV44">
        <f t="shared" si="2"/>
        <v>25.229466666666664</v>
      </c>
      <c r="AW44">
        <f t="shared" si="3"/>
        <v>-100.79969166666666</v>
      </c>
      <c r="AX44" t="s">
        <v>58</v>
      </c>
    </row>
    <row r="45" spans="1:50" x14ac:dyDescent="0.25">
      <c r="A45">
        <v>44</v>
      </c>
      <c r="B45" t="s">
        <v>348</v>
      </c>
      <c r="C45" t="s">
        <v>49</v>
      </c>
      <c r="D45">
        <v>60325</v>
      </c>
      <c r="E45" t="s">
        <v>63</v>
      </c>
      <c r="F45" t="s">
        <v>349</v>
      </c>
      <c r="G45" t="s">
        <v>64</v>
      </c>
      <c r="H45" t="s">
        <v>65</v>
      </c>
      <c r="I45" t="s">
        <v>66</v>
      </c>
      <c r="J45" t="s">
        <v>144</v>
      </c>
      <c r="K45" t="s">
        <v>139</v>
      </c>
      <c r="L45" t="s">
        <v>140</v>
      </c>
      <c r="M45" t="s">
        <v>141</v>
      </c>
      <c r="N45" t="s">
        <v>52</v>
      </c>
      <c r="O45">
        <v>26</v>
      </c>
      <c r="P45" t="s">
        <v>95</v>
      </c>
      <c r="Q45">
        <v>1958</v>
      </c>
      <c r="R45" t="s">
        <v>50</v>
      </c>
      <c r="S45" t="s">
        <v>51</v>
      </c>
      <c r="T45" t="s">
        <v>52</v>
      </c>
      <c r="U45" t="s">
        <v>52</v>
      </c>
      <c r="V45" t="s">
        <v>52</v>
      </c>
      <c r="W45" t="s">
        <v>52</v>
      </c>
      <c r="X45" t="s">
        <v>52</v>
      </c>
      <c r="Y45" t="s">
        <v>53</v>
      </c>
      <c r="Z45" t="s">
        <v>54</v>
      </c>
      <c r="AA45" t="s">
        <v>55</v>
      </c>
      <c r="AB45" t="s">
        <v>56</v>
      </c>
      <c r="AC45" t="s">
        <v>352</v>
      </c>
      <c r="AD45" t="s">
        <v>71</v>
      </c>
      <c r="AE45" t="s">
        <v>353</v>
      </c>
      <c r="AF45" t="s">
        <v>71</v>
      </c>
      <c r="AG45" t="s">
        <v>57</v>
      </c>
      <c r="AH45" t="s">
        <v>73</v>
      </c>
      <c r="AI45" t="s">
        <v>72</v>
      </c>
      <c r="AJ45" t="s">
        <v>52</v>
      </c>
      <c r="AK45">
        <v>1936</v>
      </c>
      <c r="AL45">
        <v>1936</v>
      </c>
      <c r="AM45" t="s">
        <v>86</v>
      </c>
      <c r="AN45" t="s">
        <v>150</v>
      </c>
      <c r="AO45" t="s">
        <v>151</v>
      </c>
      <c r="AP45">
        <v>24</v>
      </c>
      <c r="AQ45">
        <v>46</v>
      </c>
      <c r="AR45">
        <v>28.32</v>
      </c>
      <c r="AS45">
        <v>100</v>
      </c>
      <c r="AT45">
        <v>22</v>
      </c>
      <c r="AU45">
        <v>7.83</v>
      </c>
      <c r="AV45">
        <f t="shared" si="2"/>
        <v>24.774533333333331</v>
      </c>
      <c r="AW45">
        <f t="shared" si="3"/>
        <v>-100.36884166666665</v>
      </c>
      <c r="AX45" t="s">
        <v>58</v>
      </c>
    </row>
    <row r="46" spans="1:50" x14ac:dyDescent="0.25">
      <c r="A46">
        <v>45</v>
      </c>
      <c r="B46" t="s">
        <v>348</v>
      </c>
      <c r="C46" t="s">
        <v>49</v>
      </c>
      <c r="D46">
        <v>155745</v>
      </c>
      <c r="E46" t="s">
        <v>63</v>
      </c>
      <c r="F46" t="s">
        <v>349</v>
      </c>
      <c r="G46" t="s">
        <v>64</v>
      </c>
      <c r="H46" t="s">
        <v>65</v>
      </c>
      <c r="I46" t="s">
        <v>66</v>
      </c>
      <c r="J46" t="s">
        <v>144</v>
      </c>
      <c r="K46" t="s">
        <v>139</v>
      </c>
      <c r="L46" t="s">
        <v>140</v>
      </c>
      <c r="M46" t="s">
        <v>141</v>
      </c>
      <c r="N46" t="s">
        <v>52</v>
      </c>
      <c r="O46" t="s">
        <v>52</v>
      </c>
      <c r="P46" t="s">
        <v>52</v>
      </c>
      <c r="Q46">
        <v>1955</v>
      </c>
      <c r="R46" t="s">
        <v>50</v>
      </c>
      <c r="S46" t="s">
        <v>51</v>
      </c>
      <c r="T46" t="s">
        <v>52</v>
      </c>
      <c r="U46" t="s">
        <v>52</v>
      </c>
      <c r="V46" t="s">
        <v>52</v>
      </c>
      <c r="W46" t="s">
        <v>52</v>
      </c>
      <c r="X46" t="s">
        <v>52</v>
      </c>
      <c r="Y46" t="s">
        <v>53</v>
      </c>
      <c r="Z46" t="s">
        <v>54</v>
      </c>
      <c r="AA46" t="s">
        <v>55</v>
      </c>
      <c r="AB46" t="s">
        <v>56</v>
      </c>
      <c r="AC46" t="s">
        <v>352</v>
      </c>
      <c r="AD46" t="s">
        <v>71</v>
      </c>
      <c r="AE46" t="s">
        <v>353</v>
      </c>
      <c r="AF46" t="s">
        <v>71</v>
      </c>
      <c r="AG46" t="s">
        <v>57</v>
      </c>
      <c r="AH46" t="s">
        <v>73</v>
      </c>
      <c r="AI46" t="s">
        <v>72</v>
      </c>
      <c r="AJ46" t="s">
        <v>52</v>
      </c>
      <c r="AK46">
        <v>2098</v>
      </c>
      <c r="AL46">
        <v>2098</v>
      </c>
      <c r="AM46" t="s">
        <v>80</v>
      </c>
      <c r="AN46" t="s">
        <v>80</v>
      </c>
      <c r="AO46" t="s">
        <v>80</v>
      </c>
      <c r="AP46">
        <v>22</v>
      </c>
      <c r="AQ46">
        <v>4</v>
      </c>
      <c r="AR46">
        <v>38.83</v>
      </c>
      <c r="AS46">
        <v>100</v>
      </c>
      <c r="AT46">
        <v>57</v>
      </c>
      <c r="AU46">
        <v>32.1</v>
      </c>
      <c r="AV46">
        <f t="shared" si="2"/>
        <v>22.077452777777779</v>
      </c>
      <c r="AW46">
        <f t="shared" si="3"/>
        <v>-100.95891666666667</v>
      </c>
      <c r="AX46" t="s">
        <v>58</v>
      </c>
    </row>
    <row r="47" spans="1:50" x14ac:dyDescent="0.25">
      <c r="A47">
        <v>46</v>
      </c>
      <c r="B47" t="s">
        <v>348</v>
      </c>
      <c r="C47" t="s">
        <v>49</v>
      </c>
      <c r="D47">
        <v>126851</v>
      </c>
      <c r="E47" t="s">
        <v>63</v>
      </c>
      <c r="F47" t="s">
        <v>349</v>
      </c>
      <c r="G47" t="s">
        <v>64</v>
      </c>
      <c r="H47" t="s">
        <v>65</v>
      </c>
      <c r="I47" t="s">
        <v>66</v>
      </c>
      <c r="J47" t="s">
        <v>144</v>
      </c>
      <c r="K47" t="s">
        <v>139</v>
      </c>
      <c r="L47" t="s">
        <v>140</v>
      </c>
      <c r="M47" t="s">
        <v>141</v>
      </c>
      <c r="N47" t="s">
        <v>52</v>
      </c>
      <c r="O47" t="s">
        <v>52</v>
      </c>
      <c r="P47" t="s">
        <v>52</v>
      </c>
      <c r="Q47">
        <v>1955</v>
      </c>
      <c r="R47" t="s">
        <v>50</v>
      </c>
      <c r="S47" t="s">
        <v>51</v>
      </c>
      <c r="T47" t="s">
        <v>52</v>
      </c>
      <c r="U47" t="s">
        <v>52</v>
      </c>
      <c r="V47" t="s">
        <v>52</v>
      </c>
      <c r="W47" t="s">
        <v>52</v>
      </c>
      <c r="X47" t="s">
        <v>52</v>
      </c>
      <c r="Y47" t="s">
        <v>53</v>
      </c>
      <c r="Z47" t="s">
        <v>54</v>
      </c>
      <c r="AA47" t="s">
        <v>55</v>
      </c>
      <c r="AB47" t="s">
        <v>56</v>
      </c>
      <c r="AC47" t="s">
        <v>352</v>
      </c>
      <c r="AD47" t="s">
        <v>71</v>
      </c>
      <c r="AE47" t="s">
        <v>353</v>
      </c>
      <c r="AF47" t="s">
        <v>71</v>
      </c>
      <c r="AG47" t="s">
        <v>57</v>
      </c>
      <c r="AH47" t="s">
        <v>73</v>
      </c>
      <c r="AI47" t="s">
        <v>72</v>
      </c>
      <c r="AJ47" t="s">
        <v>52</v>
      </c>
      <c r="AK47">
        <v>1831</v>
      </c>
      <c r="AL47">
        <v>1831</v>
      </c>
      <c r="AM47" t="s">
        <v>80</v>
      </c>
      <c r="AN47" t="s">
        <v>152</v>
      </c>
      <c r="AO47" t="s">
        <v>152</v>
      </c>
      <c r="AP47">
        <v>23</v>
      </c>
      <c r="AQ47">
        <v>50</v>
      </c>
      <c r="AR47">
        <v>23.19</v>
      </c>
      <c r="AS47">
        <v>100</v>
      </c>
      <c r="AT47">
        <v>54</v>
      </c>
      <c r="AU47">
        <v>32.950000000000003</v>
      </c>
      <c r="AV47">
        <f t="shared" si="2"/>
        <v>23.839774999999999</v>
      </c>
      <c r="AW47">
        <f t="shared" si="3"/>
        <v>-100.90915277777778</v>
      </c>
      <c r="AX47" t="s">
        <v>58</v>
      </c>
    </row>
    <row r="48" spans="1:50" x14ac:dyDescent="0.25">
      <c r="A48">
        <v>47</v>
      </c>
      <c r="B48" t="s">
        <v>348</v>
      </c>
      <c r="C48" t="s">
        <v>49</v>
      </c>
      <c r="D48">
        <v>1148228</v>
      </c>
      <c r="E48" t="s">
        <v>63</v>
      </c>
      <c r="F48" t="s">
        <v>349</v>
      </c>
      <c r="G48" t="s">
        <v>64</v>
      </c>
      <c r="H48" t="s">
        <v>65</v>
      </c>
      <c r="I48" t="s">
        <v>66</v>
      </c>
      <c r="J48">
        <v>15</v>
      </c>
      <c r="K48" t="s">
        <v>153</v>
      </c>
      <c r="L48" t="s">
        <v>52</v>
      </c>
      <c r="M48" t="s">
        <v>154</v>
      </c>
      <c r="N48" t="s">
        <v>52</v>
      </c>
      <c r="O48">
        <v>23</v>
      </c>
      <c r="P48" t="s">
        <v>62</v>
      </c>
      <c r="Q48">
        <v>2003</v>
      </c>
      <c r="R48" t="s">
        <v>50</v>
      </c>
      <c r="S48" t="s">
        <v>51</v>
      </c>
      <c r="T48" t="s">
        <v>52</v>
      </c>
      <c r="U48" t="s">
        <v>52</v>
      </c>
      <c r="V48" t="s">
        <v>52</v>
      </c>
      <c r="W48" t="s">
        <v>52</v>
      </c>
      <c r="X48" t="s">
        <v>52</v>
      </c>
      <c r="Y48" t="s">
        <v>53</v>
      </c>
      <c r="Z48" t="s">
        <v>54</v>
      </c>
      <c r="AA48" t="s">
        <v>55</v>
      </c>
      <c r="AB48" t="s">
        <v>56</v>
      </c>
      <c r="AC48" t="s">
        <v>352</v>
      </c>
      <c r="AD48" t="s">
        <v>71</v>
      </c>
      <c r="AE48" t="s">
        <v>353</v>
      </c>
      <c r="AF48" t="s">
        <v>71</v>
      </c>
      <c r="AG48" t="s">
        <v>57</v>
      </c>
      <c r="AH48" t="s">
        <v>73</v>
      </c>
      <c r="AI48" t="s">
        <v>72</v>
      </c>
      <c r="AJ48" t="s">
        <v>52</v>
      </c>
      <c r="AK48">
        <v>1500</v>
      </c>
      <c r="AL48">
        <v>1500</v>
      </c>
      <c r="AM48" t="s">
        <v>80</v>
      </c>
      <c r="AN48" t="s">
        <v>81</v>
      </c>
      <c r="AO48" t="s">
        <v>155</v>
      </c>
      <c r="AP48">
        <v>22</v>
      </c>
      <c r="AQ48">
        <v>35</v>
      </c>
      <c r="AR48">
        <v>25</v>
      </c>
      <c r="AS48">
        <v>100</v>
      </c>
      <c r="AT48">
        <v>31</v>
      </c>
      <c r="AU48">
        <v>45</v>
      </c>
      <c r="AV48">
        <f t="shared" si="2"/>
        <v>22.590277777777775</v>
      </c>
      <c r="AW48">
        <f t="shared" si="3"/>
        <v>-100.52916666666667</v>
      </c>
      <c r="AX48" t="s">
        <v>58</v>
      </c>
    </row>
    <row r="49" spans="1:50" x14ac:dyDescent="0.25">
      <c r="A49">
        <v>48</v>
      </c>
      <c r="B49" t="s">
        <v>348</v>
      </c>
      <c r="C49" t="s">
        <v>49</v>
      </c>
      <c r="D49">
        <v>443167</v>
      </c>
      <c r="E49" t="s">
        <v>63</v>
      </c>
      <c r="F49" t="s">
        <v>349</v>
      </c>
      <c r="G49" t="s">
        <v>64</v>
      </c>
      <c r="H49" t="s">
        <v>65</v>
      </c>
      <c r="I49" t="s">
        <v>66</v>
      </c>
      <c r="J49">
        <v>22832</v>
      </c>
      <c r="K49" t="s">
        <v>156</v>
      </c>
      <c r="L49" t="s">
        <v>52</v>
      </c>
      <c r="M49" t="s">
        <v>154</v>
      </c>
      <c r="N49" t="s">
        <v>52</v>
      </c>
      <c r="O49" t="s">
        <v>52</v>
      </c>
      <c r="P49" t="s">
        <v>52</v>
      </c>
      <c r="Q49">
        <v>1972</v>
      </c>
      <c r="R49" t="s">
        <v>50</v>
      </c>
      <c r="S49" t="s">
        <v>51</v>
      </c>
      <c r="T49" t="s">
        <v>52</v>
      </c>
      <c r="U49" t="s">
        <v>52</v>
      </c>
      <c r="V49" t="s">
        <v>52</v>
      </c>
      <c r="W49" t="s">
        <v>52</v>
      </c>
      <c r="X49" t="s">
        <v>52</v>
      </c>
      <c r="Y49" t="s">
        <v>53</v>
      </c>
      <c r="Z49" t="s">
        <v>54</v>
      </c>
      <c r="AA49" t="s">
        <v>55</v>
      </c>
      <c r="AB49" t="s">
        <v>56</v>
      </c>
      <c r="AC49" t="s">
        <v>352</v>
      </c>
      <c r="AD49" t="s">
        <v>71</v>
      </c>
      <c r="AE49" t="s">
        <v>353</v>
      </c>
      <c r="AF49" t="s">
        <v>71</v>
      </c>
      <c r="AG49" t="s">
        <v>57</v>
      </c>
      <c r="AH49" t="s">
        <v>73</v>
      </c>
      <c r="AI49" t="s">
        <v>72</v>
      </c>
      <c r="AJ49" t="s">
        <v>52</v>
      </c>
      <c r="AK49">
        <v>1642</v>
      </c>
      <c r="AL49">
        <v>1642</v>
      </c>
      <c r="AM49" t="s">
        <v>61</v>
      </c>
      <c r="AN49" t="s">
        <v>122</v>
      </c>
      <c r="AO49" t="s">
        <v>157</v>
      </c>
      <c r="AP49">
        <v>25</v>
      </c>
      <c r="AQ49">
        <v>27</v>
      </c>
      <c r="AR49">
        <v>51.51</v>
      </c>
      <c r="AS49">
        <v>101</v>
      </c>
      <c r="AT49">
        <v>5</v>
      </c>
      <c r="AU49">
        <v>33.51</v>
      </c>
      <c r="AV49">
        <f t="shared" si="2"/>
        <v>25.464308333333332</v>
      </c>
      <c r="AW49">
        <f t="shared" si="3"/>
        <v>-101.09264166666667</v>
      </c>
      <c r="AX49" t="s">
        <v>58</v>
      </c>
    </row>
    <row r="50" spans="1:50" x14ac:dyDescent="0.25">
      <c r="A50">
        <v>49</v>
      </c>
      <c r="B50" t="s">
        <v>348</v>
      </c>
      <c r="C50" t="s">
        <v>49</v>
      </c>
      <c r="D50">
        <v>926010</v>
      </c>
      <c r="E50" t="s">
        <v>63</v>
      </c>
      <c r="F50" t="s">
        <v>349</v>
      </c>
      <c r="G50" t="s">
        <v>64</v>
      </c>
      <c r="H50" t="s">
        <v>65</v>
      </c>
      <c r="I50" t="s">
        <v>66</v>
      </c>
      <c r="J50">
        <v>8</v>
      </c>
      <c r="K50" t="s">
        <v>158</v>
      </c>
      <c r="L50" t="s">
        <v>159</v>
      </c>
      <c r="M50" t="s">
        <v>160</v>
      </c>
      <c r="N50" t="s">
        <v>52</v>
      </c>
      <c r="O50">
        <v>12</v>
      </c>
      <c r="P50" t="s">
        <v>161</v>
      </c>
      <c r="Q50">
        <v>1998</v>
      </c>
      <c r="R50" t="s">
        <v>50</v>
      </c>
      <c r="S50" t="s">
        <v>51</v>
      </c>
      <c r="T50" t="s">
        <v>52</v>
      </c>
      <c r="U50" t="s">
        <v>52</v>
      </c>
      <c r="V50" t="s">
        <v>52</v>
      </c>
      <c r="W50" t="s">
        <v>52</v>
      </c>
      <c r="X50" t="s">
        <v>52</v>
      </c>
      <c r="Y50" t="s">
        <v>53</v>
      </c>
      <c r="Z50" t="s">
        <v>54</v>
      </c>
      <c r="AA50" t="s">
        <v>55</v>
      </c>
      <c r="AB50" t="s">
        <v>56</v>
      </c>
      <c r="AC50" t="s">
        <v>352</v>
      </c>
      <c r="AD50" t="s">
        <v>71</v>
      </c>
      <c r="AE50" t="s">
        <v>353</v>
      </c>
      <c r="AF50" t="s">
        <v>71</v>
      </c>
      <c r="AG50" t="s">
        <v>57</v>
      </c>
      <c r="AH50" t="s">
        <v>73</v>
      </c>
      <c r="AI50" t="s">
        <v>72</v>
      </c>
      <c r="AJ50" t="s">
        <v>52</v>
      </c>
      <c r="AK50">
        <v>1710</v>
      </c>
      <c r="AL50">
        <v>1710</v>
      </c>
      <c r="AM50" t="s">
        <v>86</v>
      </c>
      <c r="AN50" t="s">
        <v>162</v>
      </c>
      <c r="AO50" t="s">
        <v>163</v>
      </c>
      <c r="AP50">
        <v>23</v>
      </c>
      <c r="AQ50">
        <v>41</v>
      </c>
      <c r="AR50">
        <v>6</v>
      </c>
      <c r="AS50">
        <v>100</v>
      </c>
      <c r="AT50">
        <v>21</v>
      </c>
      <c r="AU50">
        <v>12</v>
      </c>
      <c r="AV50">
        <f t="shared" si="2"/>
        <v>23.684999999999999</v>
      </c>
      <c r="AW50">
        <f t="shared" si="3"/>
        <v>-100.35333333333332</v>
      </c>
      <c r="AX50" t="s">
        <v>58</v>
      </c>
    </row>
    <row r="51" spans="1:50" x14ac:dyDescent="0.25">
      <c r="A51">
        <v>50</v>
      </c>
      <c r="B51" t="s">
        <v>348</v>
      </c>
      <c r="C51" t="s">
        <v>49</v>
      </c>
      <c r="D51">
        <v>900937</v>
      </c>
      <c r="E51" t="s">
        <v>63</v>
      </c>
      <c r="F51" t="s">
        <v>349</v>
      </c>
      <c r="G51" t="s">
        <v>64</v>
      </c>
      <c r="H51" t="s">
        <v>65</v>
      </c>
      <c r="I51" t="s">
        <v>66</v>
      </c>
      <c r="J51">
        <v>31</v>
      </c>
      <c r="K51" t="s">
        <v>158</v>
      </c>
      <c r="L51" t="s">
        <v>159</v>
      </c>
      <c r="M51" t="s">
        <v>160</v>
      </c>
      <c r="N51" t="s">
        <v>52</v>
      </c>
      <c r="O51">
        <v>13</v>
      </c>
      <c r="P51" t="s">
        <v>161</v>
      </c>
      <c r="Q51">
        <v>1998</v>
      </c>
      <c r="R51" t="s">
        <v>50</v>
      </c>
      <c r="S51" t="s">
        <v>51</v>
      </c>
      <c r="T51" t="s">
        <v>52</v>
      </c>
      <c r="U51" t="s">
        <v>52</v>
      </c>
      <c r="V51" t="s">
        <v>52</v>
      </c>
      <c r="W51" t="s">
        <v>52</v>
      </c>
      <c r="X51" t="s">
        <v>52</v>
      </c>
      <c r="Y51" t="s">
        <v>53</v>
      </c>
      <c r="Z51" t="s">
        <v>54</v>
      </c>
      <c r="AA51" t="s">
        <v>55</v>
      </c>
      <c r="AB51" t="s">
        <v>56</v>
      </c>
      <c r="AC51" t="s">
        <v>352</v>
      </c>
      <c r="AD51" t="s">
        <v>71</v>
      </c>
      <c r="AE51" t="s">
        <v>353</v>
      </c>
      <c r="AF51" t="s">
        <v>71</v>
      </c>
      <c r="AG51" t="s">
        <v>57</v>
      </c>
      <c r="AH51" t="s">
        <v>73</v>
      </c>
      <c r="AI51" t="s">
        <v>72</v>
      </c>
      <c r="AJ51" t="s">
        <v>52</v>
      </c>
      <c r="AK51">
        <v>1200</v>
      </c>
      <c r="AL51">
        <v>1200</v>
      </c>
      <c r="AM51" t="s">
        <v>86</v>
      </c>
      <c r="AN51" t="s">
        <v>164</v>
      </c>
      <c r="AO51" t="s">
        <v>165</v>
      </c>
      <c r="AP51">
        <v>23</v>
      </c>
      <c r="AQ51">
        <v>57</v>
      </c>
      <c r="AR51">
        <v>38</v>
      </c>
      <c r="AS51">
        <v>99</v>
      </c>
      <c r="AT51">
        <v>99</v>
      </c>
      <c r="AU51">
        <v>44</v>
      </c>
      <c r="AV51">
        <f t="shared" si="2"/>
        <v>23.960555555555555</v>
      </c>
      <c r="AW51">
        <f t="shared" si="3"/>
        <v>-100.66222222222223</v>
      </c>
      <c r="AX51" t="s">
        <v>58</v>
      </c>
    </row>
    <row r="52" spans="1:50" x14ac:dyDescent="0.25">
      <c r="A52">
        <v>51</v>
      </c>
      <c r="B52" t="s">
        <v>348</v>
      </c>
      <c r="C52" t="s">
        <v>49</v>
      </c>
      <c r="D52">
        <v>900983</v>
      </c>
      <c r="E52" t="s">
        <v>63</v>
      </c>
      <c r="F52" t="s">
        <v>349</v>
      </c>
      <c r="G52" t="s">
        <v>64</v>
      </c>
      <c r="H52" t="s">
        <v>65</v>
      </c>
      <c r="I52" t="s">
        <v>66</v>
      </c>
      <c r="J52">
        <v>50</v>
      </c>
      <c r="K52" t="s">
        <v>158</v>
      </c>
      <c r="L52" t="s">
        <v>159</v>
      </c>
      <c r="M52" t="s">
        <v>160</v>
      </c>
      <c r="N52" t="s">
        <v>52</v>
      </c>
      <c r="O52">
        <v>27</v>
      </c>
      <c r="P52" t="s">
        <v>166</v>
      </c>
      <c r="Q52">
        <v>1999</v>
      </c>
      <c r="R52" t="s">
        <v>50</v>
      </c>
      <c r="S52" t="s">
        <v>51</v>
      </c>
      <c r="T52" t="s">
        <v>52</v>
      </c>
      <c r="U52" t="s">
        <v>52</v>
      </c>
      <c r="V52" t="s">
        <v>52</v>
      </c>
      <c r="W52" t="s">
        <v>52</v>
      </c>
      <c r="X52" t="s">
        <v>52</v>
      </c>
      <c r="Y52" t="s">
        <v>53</v>
      </c>
      <c r="Z52" t="s">
        <v>54</v>
      </c>
      <c r="AA52" t="s">
        <v>55</v>
      </c>
      <c r="AB52" t="s">
        <v>56</v>
      </c>
      <c r="AC52" t="s">
        <v>352</v>
      </c>
      <c r="AD52" t="s">
        <v>71</v>
      </c>
      <c r="AE52" t="s">
        <v>353</v>
      </c>
      <c r="AF52" t="s">
        <v>71</v>
      </c>
      <c r="AG52" t="s">
        <v>57</v>
      </c>
      <c r="AH52" t="s">
        <v>73</v>
      </c>
      <c r="AI52" t="s">
        <v>72</v>
      </c>
      <c r="AJ52" t="s">
        <v>52</v>
      </c>
      <c r="AK52">
        <v>1600</v>
      </c>
      <c r="AL52">
        <v>1600</v>
      </c>
      <c r="AM52" t="s">
        <v>80</v>
      </c>
      <c r="AN52" t="s">
        <v>167</v>
      </c>
      <c r="AO52" t="s">
        <v>168</v>
      </c>
      <c r="AP52">
        <v>23</v>
      </c>
      <c r="AQ52">
        <v>42</v>
      </c>
      <c r="AR52">
        <v>14</v>
      </c>
      <c r="AS52">
        <v>100</v>
      </c>
      <c r="AT52">
        <v>32</v>
      </c>
      <c r="AU52">
        <v>19</v>
      </c>
      <c r="AV52">
        <f t="shared" si="2"/>
        <v>23.703888888888887</v>
      </c>
      <c r="AW52">
        <f t="shared" si="3"/>
        <v>-100.53861111111111</v>
      </c>
      <c r="AX52" t="s">
        <v>58</v>
      </c>
    </row>
    <row r="53" spans="1:50" x14ac:dyDescent="0.25">
      <c r="A53">
        <v>52</v>
      </c>
      <c r="B53" t="s">
        <v>348</v>
      </c>
      <c r="C53" t="s">
        <v>49</v>
      </c>
      <c r="D53">
        <v>900962</v>
      </c>
      <c r="E53" t="s">
        <v>63</v>
      </c>
      <c r="F53" t="s">
        <v>349</v>
      </c>
      <c r="G53" t="s">
        <v>64</v>
      </c>
      <c r="H53" t="s">
        <v>65</v>
      </c>
      <c r="I53" t="s">
        <v>66</v>
      </c>
      <c r="J53">
        <v>107</v>
      </c>
      <c r="K53" t="s">
        <v>158</v>
      </c>
      <c r="L53" t="s">
        <v>159</v>
      </c>
      <c r="M53" t="s">
        <v>160</v>
      </c>
      <c r="N53" t="s">
        <v>99</v>
      </c>
      <c r="O53">
        <v>29</v>
      </c>
      <c r="P53" t="s">
        <v>166</v>
      </c>
      <c r="Q53">
        <v>1999</v>
      </c>
      <c r="R53" t="s">
        <v>50</v>
      </c>
      <c r="S53" t="s">
        <v>51</v>
      </c>
      <c r="T53" t="s">
        <v>52</v>
      </c>
      <c r="U53" t="s">
        <v>52</v>
      </c>
      <c r="V53" t="s">
        <v>52</v>
      </c>
      <c r="W53" t="s">
        <v>52</v>
      </c>
      <c r="X53" t="s">
        <v>52</v>
      </c>
      <c r="Y53" t="s">
        <v>53</v>
      </c>
      <c r="Z53" t="s">
        <v>54</v>
      </c>
      <c r="AA53" t="s">
        <v>55</v>
      </c>
      <c r="AB53" t="s">
        <v>56</v>
      </c>
      <c r="AC53" t="s">
        <v>352</v>
      </c>
      <c r="AD53" t="s">
        <v>71</v>
      </c>
      <c r="AE53" t="s">
        <v>353</v>
      </c>
      <c r="AF53" t="s">
        <v>71</v>
      </c>
      <c r="AG53" t="s">
        <v>57</v>
      </c>
      <c r="AH53" t="s">
        <v>73</v>
      </c>
      <c r="AI53" t="s">
        <v>72</v>
      </c>
      <c r="AJ53" t="s">
        <v>52</v>
      </c>
      <c r="AK53">
        <v>1695</v>
      </c>
      <c r="AL53">
        <v>1695</v>
      </c>
      <c r="AM53" t="s">
        <v>86</v>
      </c>
      <c r="AN53" t="s">
        <v>162</v>
      </c>
      <c r="AO53" t="s">
        <v>169</v>
      </c>
      <c r="AP53">
        <v>23</v>
      </c>
      <c r="AQ53">
        <v>55</v>
      </c>
      <c r="AR53">
        <v>20</v>
      </c>
      <c r="AS53">
        <v>100</v>
      </c>
      <c r="AT53">
        <v>4</v>
      </c>
      <c r="AU53">
        <v>30</v>
      </c>
      <c r="AV53">
        <f t="shared" si="2"/>
        <v>23.922222222222224</v>
      </c>
      <c r="AW53">
        <f t="shared" si="3"/>
        <v>-100.075</v>
      </c>
      <c r="AX53" t="s">
        <v>58</v>
      </c>
    </row>
    <row r="54" spans="1:50" x14ac:dyDescent="0.25">
      <c r="A54">
        <v>53</v>
      </c>
      <c r="B54" t="s">
        <v>348</v>
      </c>
      <c r="C54" t="s">
        <v>49</v>
      </c>
      <c r="D54">
        <v>900952</v>
      </c>
      <c r="E54" t="s">
        <v>63</v>
      </c>
      <c r="F54" t="s">
        <v>349</v>
      </c>
      <c r="G54" t="s">
        <v>64</v>
      </c>
      <c r="H54" t="s">
        <v>65</v>
      </c>
      <c r="I54" t="s">
        <v>66</v>
      </c>
      <c r="J54">
        <v>132</v>
      </c>
      <c r="K54" t="s">
        <v>158</v>
      </c>
      <c r="L54" t="s">
        <v>159</v>
      </c>
      <c r="M54" t="s">
        <v>160</v>
      </c>
      <c r="N54" t="s">
        <v>99</v>
      </c>
      <c r="O54">
        <v>30</v>
      </c>
      <c r="P54" t="s">
        <v>62</v>
      </c>
      <c r="Q54">
        <v>1999</v>
      </c>
      <c r="R54" t="s">
        <v>50</v>
      </c>
      <c r="S54" t="s">
        <v>51</v>
      </c>
      <c r="T54" t="s">
        <v>52</v>
      </c>
      <c r="U54" t="s">
        <v>52</v>
      </c>
      <c r="V54" t="s">
        <v>52</v>
      </c>
      <c r="W54" t="s">
        <v>52</v>
      </c>
      <c r="X54" t="s">
        <v>52</v>
      </c>
      <c r="Y54" t="s">
        <v>53</v>
      </c>
      <c r="Z54" t="s">
        <v>54</v>
      </c>
      <c r="AA54" t="s">
        <v>55</v>
      </c>
      <c r="AB54" t="s">
        <v>56</v>
      </c>
      <c r="AC54" t="s">
        <v>352</v>
      </c>
      <c r="AD54" t="s">
        <v>71</v>
      </c>
      <c r="AE54" t="s">
        <v>353</v>
      </c>
      <c r="AF54" t="s">
        <v>71</v>
      </c>
      <c r="AG54" t="s">
        <v>57</v>
      </c>
      <c r="AH54" t="s">
        <v>73</v>
      </c>
      <c r="AI54" t="s">
        <v>72</v>
      </c>
      <c r="AJ54" t="s">
        <v>52</v>
      </c>
      <c r="AK54">
        <v>1925</v>
      </c>
      <c r="AL54">
        <v>1925</v>
      </c>
      <c r="AM54" t="s">
        <v>80</v>
      </c>
      <c r="AN54" t="s">
        <v>170</v>
      </c>
      <c r="AO54" t="s">
        <v>171</v>
      </c>
      <c r="AP54">
        <v>23</v>
      </c>
      <c r="AQ54">
        <v>48</v>
      </c>
      <c r="AR54">
        <v>53</v>
      </c>
      <c r="AS54">
        <v>101</v>
      </c>
      <c r="AT54">
        <v>15</v>
      </c>
      <c r="AU54">
        <v>4</v>
      </c>
      <c r="AV54">
        <f t="shared" si="2"/>
        <v>23.814722222222223</v>
      </c>
      <c r="AW54">
        <f t="shared" si="3"/>
        <v>-101.25111111111111</v>
      </c>
      <c r="AX54" t="s">
        <v>58</v>
      </c>
    </row>
    <row r="55" spans="1:50" x14ac:dyDescent="0.25">
      <c r="A55">
        <v>54</v>
      </c>
      <c r="B55" t="s">
        <v>348</v>
      </c>
      <c r="C55" t="s">
        <v>49</v>
      </c>
      <c r="D55">
        <v>900938</v>
      </c>
      <c r="E55" t="s">
        <v>63</v>
      </c>
      <c r="F55" t="s">
        <v>349</v>
      </c>
      <c r="G55" t="s">
        <v>64</v>
      </c>
      <c r="H55" t="s">
        <v>65</v>
      </c>
      <c r="I55" t="s">
        <v>66</v>
      </c>
      <c r="J55">
        <v>141</v>
      </c>
      <c r="K55" t="s">
        <v>158</v>
      </c>
      <c r="L55" t="s">
        <v>159</v>
      </c>
      <c r="M55" t="s">
        <v>160</v>
      </c>
      <c r="N55" t="s">
        <v>99</v>
      </c>
      <c r="O55">
        <v>30</v>
      </c>
      <c r="P55" t="s">
        <v>62</v>
      </c>
      <c r="Q55">
        <v>1999</v>
      </c>
      <c r="R55" t="s">
        <v>50</v>
      </c>
      <c r="S55" t="s">
        <v>51</v>
      </c>
      <c r="T55" t="s">
        <v>52</v>
      </c>
      <c r="U55" t="s">
        <v>52</v>
      </c>
      <c r="V55" t="s">
        <v>52</v>
      </c>
      <c r="W55" t="s">
        <v>52</v>
      </c>
      <c r="X55" t="s">
        <v>52</v>
      </c>
      <c r="Y55" t="s">
        <v>53</v>
      </c>
      <c r="Z55" t="s">
        <v>54</v>
      </c>
      <c r="AA55" t="s">
        <v>55</v>
      </c>
      <c r="AB55" t="s">
        <v>56</v>
      </c>
      <c r="AC55" t="s">
        <v>352</v>
      </c>
      <c r="AD55" t="s">
        <v>71</v>
      </c>
      <c r="AE55" t="s">
        <v>353</v>
      </c>
      <c r="AF55" t="s">
        <v>71</v>
      </c>
      <c r="AG55" t="s">
        <v>57</v>
      </c>
      <c r="AH55" t="s">
        <v>73</v>
      </c>
      <c r="AI55" t="s">
        <v>72</v>
      </c>
      <c r="AJ55" t="s">
        <v>52</v>
      </c>
      <c r="AK55">
        <v>2145</v>
      </c>
      <c r="AL55">
        <v>2145</v>
      </c>
      <c r="AM55" t="s">
        <v>107</v>
      </c>
      <c r="AN55" t="s">
        <v>172</v>
      </c>
      <c r="AO55" t="s">
        <v>173</v>
      </c>
      <c r="AP55">
        <v>23</v>
      </c>
      <c r="AQ55">
        <v>49</v>
      </c>
      <c r="AR55">
        <v>26</v>
      </c>
      <c r="AS55">
        <v>101</v>
      </c>
      <c r="AT55">
        <v>29</v>
      </c>
      <c r="AU55">
        <v>13</v>
      </c>
      <c r="AV55">
        <f t="shared" si="2"/>
        <v>23.823888888888888</v>
      </c>
      <c r="AW55">
        <f t="shared" si="3"/>
        <v>-101.48694444444445</v>
      </c>
      <c r="AX55" t="s">
        <v>58</v>
      </c>
    </row>
    <row r="56" spans="1:50" x14ac:dyDescent="0.25">
      <c r="A56">
        <v>55</v>
      </c>
      <c r="B56" t="s">
        <v>348</v>
      </c>
      <c r="C56" t="s">
        <v>49</v>
      </c>
      <c r="D56">
        <v>908327</v>
      </c>
      <c r="E56" t="s">
        <v>63</v>
      </c>
      <c r="F56" t="s">
        <v>349</v>
      </c>
      <c r="G56" t="s">
        <v>64</v>
      </c>
      <c r="H56" t="s">
        <v>65</v>
      </c>
      <c r="I56" t="s">
        <v>66</v>
      </c>
      <c r="J56">
        <v>161</v>
      </c>
      <c r="K56" t="s">
        <v>158</v>
      </c>
      <c r="L56" t="s">
        <v>159</v>
      </c>
      <c r="M56" t="s">
        <v>160</v>
      </c>
      <c r="N56" t="s">
        <v>99</v>
      </c>
      <c r="O56">
        <v>31</v>
      </c>
      <c r="P56" t="s">
        <v>62</v>
      </c>
      <c r="Q56">
        <v>1999</v>
      </c>
      <c r="R56" t="s">
        <v>50</v>
      </c>
      <c r="S56" t="s">
        <v>51</v>
      </c>
      <c r="T56" t="s">
        <v>52</v>
      </c>
      <c r="U56" t="s">
        <v>52</v>
      </c>
      <c r="V56" t="s">
        <v>52</v>
      </c>
      <c r="W56" t="s">
        <v>52</v>
      </c>
      <c r="X56" t="s">
        <v>52</v>
      </c>
      <c r="Y56" t="s">
        <v>53</v>
      </c>
      <c r="Z56" t="s">
        <v>54</v>
      </c>
      <c r="AA56" t="s">
        <v>55</v>
      </c>
      <c r="AB56" t="s">
        <v>56</v>
      </c>
      <c r="AC56" t="s">
        <v>352</v>
      </c>
      <c r="AD56" t="s">
        <v>71</v>
      </c>
      <c r="AE56" t="s">
        <v>353</v>
      </c>
      <c r="AF56" t="s">
        <v>71</v>
      </c>
      <c r="AG56" t="s">
        <v>57</v>
      </c>
      <c r="AH56" t="s">
        <v>73</v>
      </c>
      <c r="AI56" t="s">
        <v>72</v>
      </c>
      <c r="AJ56" t="s">
        <v>52</v>
      </c>
      <c r="AK56">
        <v>2295</v>
      </c>
      <c r="AL56">
        <v>2295</v>
      </c>
      <c r="AM56" t="s">
        <v>80</v>
      </c>
      <c r="AN56" t="s">
        <v>170</v>
      </c>
      <c r="AO56" t="s">
        <v>174</v>
      </c>
      <c r="AP56">
        <v>23</v>
      </c>
      <c r="AQ56">
        <v>45</v>
      </c>
      <c r="AR56">
        <v>9</v>
      </c>
      <c r="AS56">
        <v>100</v>
      </c>
      <c r="AT56">
        <v>50</v>
      </c>
      <c r="AU56">
        <v>13</v>
      </c>
      <c r="AV56">
        <f t="shared" si="2"/>
        <v>23.752500000000001</v>
      </c>
      <c r="AW56">
        <f t="shared" si="3"/>
        <v>-100.83694444444444</v>
      </c>
      <c r="AX56" t="s">
        <v>58</v>
      </c>
    </row>
    <row r="57" spans="1:50" x14ac:dyDescent="0.25">
      <c r="A57">
        <v>56</v>
      </c>
      <c r="B57" t="s">
        <v>348</v>
      </c>
      <c r="C57" t="s">
        <v>49</v>
      </c>
      <c r="D57">
        <v>661964</v>
      </c>
      <c r="E57" t="s">
        <v>63</v>
      </c>
      <c r="F57" t="s">
        <v>349</v>
      </c>
      <c r="G57" t="s">
        <v>64</v>
      </c>
      <c r="H57" t="s">
        <v>65</v>
      </c>
      <c r="I57" t="s">
        <v>66</v>
      </c>
      <c r="J57">
        <v>166</v>
      </c>
      <c r="K57" t="s">
        <v>158</v>
      </c>
      <c r="L57" t="s">
        <v>159</v>
      </c>
      <c r="M57" t="s">
        <v>160</v>
      </c>
      <c r="N57" t="s">
        <v>99</v>
      </c>
      <c r="O57">
        <v>31</v>
      </c>
      <c r="P57" t="s">
        <v>62</v>
      </c>
      <c r="Q57">
        <v>1999</v>
      </c>
      <c r="R57" t="s">
        <v>50</v>
      </c>
      <c r="S57" t="s">
        <v>51</v>
      </c>
      <c r="T57" t="s">
        <v>52</v>
      </c>
      <c r="U57" t="s">
        <v>52</v>
      </c>
      <c r="V57" t="s">
        <v>52</v>
      </c>
      <c r="W57" t="s">
        <v>52</v>
      </c>
      <c r="X57" t="s">
        <v>52</v>
      </c>
      <c r="Y57" t="s">
        <v>53</v>
      </c>
      <c r="Z57" t="s">
        <v>54</v>
      </c>
      <c r="AA57" t="s">
        <v>55</v>
      </c>
      <c r="AB57" t="s">
        <v>56</v>
      </c>
      <c r="AC57" t="s">
        <v>352</v>
      </c>
      <c r="AD57" t="s">
        <v>71</v>
      </c>
      <c r="AE57" t="s">
        <v>353</v>
      </c>
      <c r="AF57" t="s">
        <v>71</v>
      </c>
      <c r="AG57" t="s">
        <v>57</v>
      </c>
      <c r="AH57" t="s">
        <v>73</v>
      </c>
      <c r="AI57" t="s">
        <v>72</v>
      </c>
      <c r="AJ57" t="s">
        <v>52</v>
      </c>
      <c r="AK57">
        <v>1815</v>
      </c>
      <c r="AL57">
        <v>1815</v>
      </c>
      <c r="AM57" t="s">
        <v>80</v>
      </c>
      <c r="AN57" t="s">
        <v>170</v>
      </c>
      <c r="AO57" t="s">
        <v>175</v>
      </c>
      <c r="AP57">
        <v>23</v>
      </c>
      <c r="AQ57">
        <v>40</v>
      </c>
      <c r="AR57">
        <v>9</v>
      </c>
      <c r="AS57">
        <v>101</v>
      </c>
      <c r="AT57">
        <v>2</v>
      </c>
      <c r="AU57">
        <v>40</v>
      </c>
      <c r="AV57">
        <f t="shared" si="2"/>
        <v>23.669166666666669</v>
      </c>
      <c r="AW57">
        <f t="shared" si="3"/>
        <v>-101.04444444444444</v>
      </c>
      <c r="AX57" t="s">
        <v>58</v>
      </c>
    </row>
    <row r="58" spans="1:50" x14ac:dyDescent="0.25">
      <c r="A58">
        <v>57</v>
      </c>
      <c r="B58" t="s">
        <v>348</v>
      </c>
      <c r="C58" t="s">
        <v>49</v>
      </c>
      <c r="D58">
        <v>908115</v>
      </c>
      <c r="E58" t="s">
        <v>63</v>
      </c>
      <c r="F58" t="s">
        <v>349</v>
      </c>
      <c r="G58" t="s">
        <v>64</v>
      </c>
      <c r="H58" t="s">
        <v>65</v>
      </c>
      <c r="I58" t="s">
        <v>66</v>
      </c>
      <c r="J58">
        <v>188</v>
      </c>
      <c r="K58" t="s">
        <v>158</v>
      </c>
      <c r="L58" t="s">
        <v>159</v>
      </c>
      <c r="M58" t="s">
        <v>160</v>
      </c>
      <c r="N58" t="s">
        <v>99</v>
      </c>
      <c r="O58">
        <v>1</v>
      </c>
      <c r="P58" t="s">
        <v>92</v>
      </c>
      <c r="Q58">
        <v>1999</v>
      </c>
      <c r="R58" t="s">
        <v>50</v>
      </c>
      <c r="S58" t="s">
        <v>51</v>
      </c>
      <c r="T58" t="s">
        <v>52</v>
      </c>
      <c r="U58" t="s">
        <v>52</v>
      </c>
      <c r="V58" t="s">
        <v>52</v>
      </c>
      <c r="W58" t="s">
        <v>52</v>
      </c>
      <c r="X58" t="s">
        <v>52</v>
      </c>
      <c r="Y58" t="s">
        <v>53</v>
      </c>
      <c r="Z58" t="s">
        <v>54</v>
      </c>
      <c r="AA58" t="s">
        <v>55</v>
      </c>
      <c r="AB58" t="s">
        <v>56</v>
      </c>
      <c r="AC58" t="s">
        <v>352</v>
      </c>
      <c r="AD58" t="s">
        <v>71</v>
      </c>
      <c r="AE58" t="s">
        <v>353</v>
      </c>
      <c r="AF58" t="s">
        <v>71</v>
      </c>
      <c r="AG58" t="s">
        <v>57</v>
      </c>
      <c r="AH58" t="s">
        <v>73</v>
      </c>
      <c r="AI58" t="s">
        <v>72</v>
      </c>
      <c r="AJ58" t="s">
        <v>52</v>
      </c>
      <c r="AK58">
        <v>1915</v>
      </c>
      <c r="AL58">
        <v>1915</v>
      </c>
      <c r="AM58" t="s">
        <v>80</v>
      </c>
      <c r="AN58" t="s">
        <v>170</v>
      </c>
      <c r="AO58" t="s">
        <v>176</v>
      </c>
      <c r="AP58">
        <v>23</v>
      </c>
      <c r="AQ58">
        <v>39</v>
      </c>
      <c r="AR58">
        <v>27</v>
      </c>
      <c r="AS58">
        <v>101</v>
      </c>
      <c r="AT58">
        <v>8</v>
      </c>
      <c r="AU58">
        <v>22</v>
      </c>
      <c r="AV58">
        <f t="shared" si="2"/>
        <v>23.657499999999999</v>
      </c>
      <c r="AW58">
        <f t="shared" si="3"/>
        <v>-101.13944444444445</v>
      </c>
      <c r="AX58" t="s">
        <v>58</v>
      </c>
    </row>
    <row r="59" spans="1:50" x14ac:dyDescent="0.25">
      <c r="A59">
        <v>58</v>
      </c>
      <c r="B59" t="s">
        <v>348</v>
      </c>
      <c r="C59" t="s">
        <v>49</v>
      </c>
      <c r="D59">
        <v>900918</v>
      </c>
      <c r="E59" t="s">
        <v>63</v>
      </c>
      <c r="F59" t="s">
        <v>349</v>
      </c>
      <c r="G59" t="s">
        <v>64</v>
      </c>
      <c r="H59" t="s">
        <v>65</v>
      </c>
      <c r="I59" t="s">
        <v>66</v>
      </c>
      <c r="J59">
        <v>230</v>
      </c>
      <c r="K59" t="s">
        <v>158</v>
      </c>
      <c r="L59" t="s">
        <v>159</v>
      </c>
      <c r="M59" t="s">
        <v>160</v>
      </c>
      <c r="N59" t="s">
        <v>99</v>
      </c>
      <c r="O59">
        <v>3</v>
      </c>
      <c r="P59" t="s">
        <v>92</v>
      </c>
      <c r="Q59">
        <v>1999</v>
      </c>
      <c r="R59" t="s">
        <v>50</v>
      </c>
      <c r="S59" t="s">
        <v>51</v>
      </c>
      <c r="T59" t="s">
        <v>52</v>
      </c>
      <c r="U59" t="s">
        <v>52</v>
      </c>
      <c r="V59" t="s">
        <v>52</v>
      </c>
      <c r="W59" t="s">
        <v>52</v>
      </c>
      <c r="X59" t="s">
        <v>52</v>
      </c>
      <c r="Y59" t="s">
        <v>53</v>
      </c>
      <c r="Z59" t="s">
        <v>54</v>
      </c>
      <c r="AA59" t="s">
        <v>55</v>
      </c>
      <c r="AB59" t="s">
        <v>56</v>
      </c>
      <c r="AC59" t="s">
        <v>352</v>
      </c>
      <c r="AD59" t="s">
        <v>71</v>
      </c>
      <c r="AE59" t="s">
        <v>353</v>
      </c>
      <c r="AF59" t="s">
        <v>71</v>
      </c>
      <c r="AG59" t="s">
        <v>57</v>
      </c>
      <c r="AH59" t="s">
        <v>73</v>
      </c>
      <c r="AI59" t="s">
        <v>72</v>
      </c>
      <c r="AJ59" t="s">
        <v>52</v>
      </c>
      <c r="AK59">
        <v>1760</v>
      </c>
      <c r="AL59">
        <v>1760</v>
      </c>
      <c r="AM59" t="s">
        <v>86</v>
      </c>
      <c r="AN59" t="s">
        <v>162</v>
      </c>
      <c r="AO59" t="s">
        <v>177</v>
      </c>
      <c r="AP59">
        <v>23</v>
      </c>
      <c r="AQ59">
        <v>49</v>
      </c>
      <c r="AR59">
        <v>42</v>
      </c>
      <c r="AS59">
        <v>100</v>
      </c>
      <c r="AT59">
        <v>3</v>
      </c>
      <c r="AU59">
        <v>27</v>
      </c>
      <c r="AV59">
        <f t="shared" si="2"/>
        <v>23.828333333333333</v>
      </c>
      <c r="AW59">
        <f t="shared" si="3"/>
        <v>-100.05749999999999</v>
      </c>
      <c r="AX59" t="s">
        <v>58</v>
      </c>
    </row>
    <row r="60" spans="1:50" x14ac:dyDescent="0.25">
      <c r="A60">
        <v>59</v>
      </c>
      <c r="B60" t="s">
        <v>348</v>
      </c>
      <c r="C60" t="s">
        <v>49</v>
      </c>
      <c r="D60">
        <v>908152</v>
      </c>
      <c r="E60" t="s">
        <v>63</v>
      </c>
      <c r="F60" t="s">
        <v>349</v>
      </c>
      <c r="G60" t="s">
        <v>64</v>
      </c>
      <c r="H60" t="s">
        <v>65</v>
      </c>
      <c r="I60" t="s">
        <v>66</v>
      </c>
      <c r="J60">
        <v>250</v>
      </c>
      <c r="K60" t="s">
        <v>158</v>
      </c>
      <c r="L60" t="s">
        <v>159</v>
      </c>
      <c r="M60" t="s">
        <v>160</v>
      </c>
      <c r="N60" t="s">
        <v>99</v>
      </c>
      <c r="O60">
        <v>4</v>
      </c>
      <c r="P60" t="s">
        <v>92</v>
      </c>
      <c r="Q60">
        <v>1999</v>
      </c>
      <c r="R60" t="s">
        <v>50</v>
      </c>
      <c r="S60" t="s">
        <v>51</v>
      </c>
      <c r="T60" t="s">
        <v>52</v>
      </c>
      <c r="U60" t="s">
        <v>52</v>
      </c>
      <c r="V60" t="s">
        <v>52</v>
      </c>
      <c r="W60" t="s">
        <v>52</v>
      </c>
      <c r="X60" t="s">
        <v>52</v>
      </c>
      <c r="Y60" t="s">
        <v>53</v>
      </c>
      <c r="Z60" t="s">
        <v>54</v>
      </c>
      <c r="AA60" t="s">
        <v>55</v>
      </c>
      <c r="AB60" t="s">
        <v>56</v>
      </c>
      <c r="AC60" t="s">
        <v>352</v>
      </c>
      <c r="AD60" t="s">
        <v>71</v>
      </c>
      <c r="AE60" t="s">
        <v>353</v>
      </c>
      <c r="AF60" t="s">
        <v>71</v>
      </c>
      <c r="AG60" t="s">
        <v>57</v>
      </c>
      <c r="AH60" t="s">
        <v>73</v>
      </c>
      <c r="AI60" t="s">
        <v>72</v>
      </c>
      <c r="AJ60" t="s">
        <v>52</v>
      </c>
      <c r="AK60">
        <v>2240</v>
      </c>
      <c r="AL60">
        <v>2240</v>
      </c>
      <c r="AM60" t="s">
        <v>107</v>
      </c>
      <c r="AN60" t="s">
        <v>172</v>
      </c>
      <c r="AO60" t="s">
        <v>178</v>
      </c>
      <c r="AP60">
        <v>23</v>
      </c>
      <c r="AQ60">
        <v>45</v>
      </c>
      <c r="AR60">
        <v>5</v>
      </c>
      <c r="AS60">
        <v>101</v>
      </c>
      <c r="AT60">
        <v>39</v>
      </c>
      <c r="AU60">
        <v>18</v>
      </c>
      <c r="AV60">
        <f t="shared" si="2"/>
        <v>23.75138888888889</v>
      </c>
      <c r="AW60">
        <f t="shared" si="3"/>
        <v>-101.655</v>
      </c>
      <c r="AX60" t="s">
        <v>58</v>
      </c>
    </row>
    <row r="61" spans="1:50" x14ac:dyDescent="0.25">
      <c r="A61">
        <v>60</v>
      </c>
      <c r="B61" t="s">
        <v>348</v>
      </c>
      <c r="C61" t="s">
        <v>49</v>
      </c>
      <c r="D61">
        <v>1247608</v>
      </c>
      <c r="E61" t="s">
        <v>63</v>
      </c>
      <c r="F61" t="s">
        <v>349</v>
      </c>
      <c r="G61" t="s">
        <v>64</v>
      </c>
      <c r="H61" t="s">
        <v>65</v>
      </c>
      <c r="I61" t="s">
        <v>66</v>
      </c>
      <c r="J61">
        <v>448</v>
      </c>
      <c r="K61" t="s">
        <v>158</v>
      </c>
      <c r="L61" t="s">
        <v>159</v>
      </c>
      <c r="M61" t="s">
        <v>160</v>
      </c>
      <c r="N61" t="s">
        <v>179</v>
      </c>
      <c r="O61">
        <v>12</v>
      </c>
      <c r="P61" t="s">
        <v>92</v>
      </c>
      <c r="Q61">
        <v>2005</v>
      </c>
      <c r="R61" t="s">
        <v>50</v>
      </c>
      <c r="S61" t="s">
        <v>51</v>
      </c>
      <c r="T61" t="s">
        <v>52</v>
      </c>
      <c r="U61" t="s">
        <v>52</v>
      </c>
      <c r="V61" t="s">
        <v>52</v>
      </c>
      <c r="W61" t="s">
        <v>52</v>
      </c>
      <c r="X61" t="s">
        <v>52</v>
      </c>
      <c r="Y61" t="s">
        <v>53</v>
      </c>
      <c r="Z61" t="s">
        <v>54</v>
      </c>
      <c r="AA61" t="s">
        <v>55</v>
      </c>
      <c r="AB61" t="s">
        <v>56</v>
      </c>
      <c r="AC61" t="s">
        <v>352</v>
      </c>
      <c r="AD61" t="s">
        <v>71</v>
      </c>
      <c r="AE61" t="s">
        <v>353</v>
      </c>
      <c r="AF61" t="s">
        <v>71</v>
      </c>
      <c r="AG61" t="s">
        <v>57</v>
      </c>
      <c r="AH61" t="s">
        <v>73</v>
      </c>
      <c r="AI61" t="s">
        <v>72</v>
      </c>
      <c r="AJ61" t="s">
        <v>52</v>
      </c>
      <c r="AK61">
        <v>1718</v>
      </c>
      <c r="AL61">
        <v>1718</v>
      </c>
      <c r="AM61" t="s">
        <v>61</v>
      </c>
      <c r="AN61" t="s">
        <v>145</v>
      </c>
      <c r="AO61" t="s">
        <v>180</v>
      </c>
      <c r="AP61">
        <v>25</v>
      </c>
      <c r="AQ61">
        <v>25</v>
      </c>
      <c r="AR61">
        <v>1</v>
      </c>
      <c r="AS61">
        <v>102</v>
      </c>
      <c r="AT61">
        <v>2</v>
      </c>
      <c r="AU61">
        <v>0</v>
      </c>
      <c r="AV61">
        <f t="shared" si="2"/>
        <v>25.416944444444447</v>
      </c>
      <c r="AW61">
        <f t="shared" si="3"/>
        <v>-102.03333333333333</v>
      </c>
      <c r="AX61" t="s">
        <v>58</v>
      </c>
    </row>
    <row r="62" spans="1:50" x14ac:dyDescent="0.25">
      <c r="A62">
        <v>61</v>
      </c>
      <c r="B62" t="s">
        <v>348</v>
      </c>
      <c r="C62" t="s">
        <v>49</v>
      </c>
      <c r="D62">
        <v>1271792</v>
      </c>
      <c r="E62" t="s">
        <v>63</v>
      </c>
      <c r="F62" t="s">
        <v>349</v>
      </c>
      <c r="G62" t="s">
        <v>64</v>
      </c>
      <c r="H62" t="s">
        <v>65</v>
      </c>
      <c r="I62" t="s">
        <v>66</v>
      </c>
      <c r="J62">
        <v>520</v>
      </c>
      <c r="K62" t="s">
        <v>158</v>
      </c>
      <c r="L62" t="s">
        <v>159</v>
      </c>
      <c r="M62" t="s">
        <v>160</v>
      </c>
      <c r="N62" t="s">
        <v>179</v>
      </c>
      <c r="O62">
        <v>13</v>
      </c>
      <c r="P62" t="s">
        <v>92</v>
      </c>
      <c r="Q62">
        <v>2005</v>
      </c>
      <c r="R62" t="s">
        <v>50</v>
      </c>
      <c r="S62" t="s">
        <v>51</v>
      </c>
      <c r="T62" t="s">
        <v>52</v>
      </c>
      <c r="U62" t="s">
        <v>52</v>
      </c>
      <c r="V62" t="s">
        <v>52</v>
      </c>
      <c r="W62" t="s">
        <v>52</v>
      </c>
      <c r="X62" t="s">
        <v>52</v>
      </c>
      <c r="Y62" t="s">
        <v>53</v>
      </c>
      <c r="Z62" t="s">
        <v>54</v>
      </c>
      <c r="AA62" t="s">
        <v>55</v>
      </c>
      <c r="AB62" t="s">
        <v>56</v>
      </c>
      <c r="AC62" t="s">
        <v>352</v>
      </c>
      <c r="AD62" t="s">
        <v>71</v>
      </c>
      <c r="AE62" t="s">
        <v>353</v>
      </c>
      <c r="AF62" t="s">
        <v>71</v>
      </c>
      <c r="AG62" t="s">
        <v>57</v>
      </c>
      <c r="AH62" t="s">
        <v>73</v>
      </c>
      <c r="AI62" t="s">
        <v>72</v>
      </c>
      <c r="AJ62" t="s">
        <v>52</v>
      </c>
      <c r="AK62">
        <v>1838</v>
      </c>
      <c r="AL62">
        <v>1838</v>
      </c>
      <c r="AM62" t="s">
        <v>61</v>
      </c>
      <c r="AN62" t="s">
        <v>122</v>
      </c>
      <c r="AO62" t="s">
        <v>181</v>
      </c>
      <c r="AP62">
        <v>24</v>
      </c>
      <c r="AQ62">
        <v>52</v>
      </c>
      <c r="AR62">
        <v>15</v>
      </c>
      <c r="AS62">
        <v>101</v>
      </c>
      <c r="AT62">
        <v>4</v>
      </c>
      <c r="AU62">
        <v>56</v>
      </c>
      <c r="AV62">
        <f t="shared" si="2"/>
        <v>24.870833333333334</v>
      </c>
      <c r="AW62">
        <f t="shared" si="3"/>
        <v>-101.08222222222221</v>
      </c>
      <c r="AX62" t="s">
        <v>58</v>
      </c>
    </row>
    <row r="63" spans="1:50" x14ac:dyDescent="0.25">
      <c r="A63">
        <v>62</v>
      </c>
      <c r="B63" t="s">
        <v>348</v>
      </c>
      <c r="C63" t="s">
        <v>49</v>
      </c>
      <c r="D63">
        <v>1270774</v>
      </c>
      <c r="E63" t="s">
        <v>63</v>
      </c>
      <c r="F63" t="s">
        <v>349</v>
      </c>
      <c r="G63" t="s">
        <v>64</v>
      </c>
      <c r="H63" t="s">
        <v>65</v>
      </c>
      <c r="I63" t="s">
        <v>66</v>
      </c>
      <c r="J63">
        <v>551</v>
      </c>
      <c r="K63" t="s">
        <v>158</v>
      </c>
      <c r="L63" t="s">
        <v>159</v>
      </c>
      <c r="M63" t="s">
        <v>160</v>
      </c>
      <c r="N63" t="s">
        <v>179</v>
      </c>
      <c r="O63">
        <v>14</v>
      </c>
      <c r="P63" t="s">
        <v>92</v>
      </c>
      <c r="Q63">
        <v>2005</v>
      </c>
      <c r="R63" t="s">
        <v>50</v>
      </c>
      <c r="S63" t="s">
        <v>51</v>
      </c>
      <c r="T63" t="s">
        <v>52</v>
      </c>
      <c r="U63" t="s">
        <v>52</v>
      </c>
      <c r="V63" t="s">
        <v>52</v>
      </c>
      <c r="W63" t="s">
        <v>52</v>
      </c>
      <c r="X63" t="s">
        <v>52</v>
      </c>
      <c r="Y63" t="s">
        <v>53</v>
      </c>
      <c r="Z63" t="s">
        <v>54</v>
      </c>
      <c r="AA63" t="s">
        <v>55</v>
      </c>
      <c r="AB63" t="s">
        <v>56</v>
      </c>
      <c r="AC63" t="s">
        <v>352</v>
      </c>
      <c r="AD63" t="s">
        <v>71</v>
      </c>
      <c r="AE63" t="s">
        <v>353</v>
      </c>
      <c r="AF63" t="s">
        <v>71</v>
      </c>
      <c r="AG63" t="s">
        <v>57</v>
      </c>
      <c r="AH63" t="s">
        <v>73</v>
      </c>
      <c r="AI63" t="s">
        <v>72</v>
      </c>
      <c r="AJ63" t="s">
        <v>52</v>
      </c>
      <c r="AK63">
        <v>1888</v>
      </c>
      <c r="AL63">
        <v>1888</v>
      </c>
      <c r="AM63" t="s">
        <v>107</v>
      </c>
      <c r="AN63" t="s">
        <v>182</v>
      </c>
      <c r="AO63" t="s">
        <v>183</v>
      </c>
      <c r="AP63">
        <v>24</v>
      </c>
      <c r="AQ63">
        <v>30</v>
      </c>
      <c r="AR63">
        <v>58</v>
      </c>
      <c r="AS63">
        <v>101</v>
      </c>
      <c r="AT63">
        <v>17</v>
      </c>
      <c r="AU63">
        <v>56</v>
      </c>
      <c r="AV63">
        <f t="shared" si="2"/>
        <v>24.516111111111112</v>
      </c>
      <c r="AW63">
        <f t="shared" si="3"/>
        <v>-101.29888888888888</v>
      </c>
      <c r="AX63" t="s">
        <v>58</v>
      </c>
    </row>
    <row r="64" spans="1:50" x14ac:dyDescent="0.25">
      <c r="A64">
        <v>63</v>
      </c>
      <c r="B64" t="s">
        <v>348</v>
      </c>
      <c r="C64" t="s">
        <v>49</v>
      </c>
      <c r="D64">
        <v>1270265</v>
      </c>
      <c r="E64" t="s">
        <v>63</v>
      </c>
      <c r="F64" t="s">
        <v>349</v>
      </c>
      <c r="G64" t="s">
        <v>64</v>
      </c>
      <c r="H64" t="s">
        <v>65</v>
      </c>
      <c r="I64" t="s">
        <v>66</v>
      </c>
      <c r="J64">
        <v>573</v>
      </c>
      <c r="K64" t="s">
        <v>158</v>
      </c>
      <c r="L64" t="s">
        <v>159</v>
      </c>
      <c r="M64" t="s">
        <v>160</v>
      </c>
      <c r="N64" t="s">
        <v>179</v>
      </c>
      <c r="O64">
        <v>15</v>
      </c>
      <c r="P64" t="s">
        <v>92</v>
      </c>
      <c r="Q64">
        <v>2005</v>
      </c>
      <c r="R64" t="s">
        <v>50</v>
      </c>
      <c r="S64" t="s">
        <v>51</v>
      </c>
      <c r="T64" t="s">
        <v>52</v>
      </c>
      <c r="U64" t="s">
        <v>52</v>
      </c>
      <c r="V64" t="s">
        <v>52</v>
      </c>
      <c r="W64" t="s">
        <v>52</v>
      </c>
      <c r="X64" t="s">
        <v>52</v>
      </c>
      <c r="Y64" t="s">
        <v>53</v>
      </c>
      <c r="Z64" t="s">
        <v>54</v>
      </c>
      <c r="AA64" t="s">
        <v>55</v>
      </c>
      <c r="AB64" t="s">
        <v>56</v>
      </c>
      <c r="AC64" t="s">
        <v>352</v>
      </c>
      <c r="AD64" t="s">
        <v>71</v>
      </c>
      <c r="AE64" t="s">
        <v>353</v>
      </c>
      <c r="AF64" t="s">
        <v>71</v>
      </c>
      <c r="AG64" t="s">
        <v>57</v>
      </c>
      <c r="AH64" t="s">
        <v>73</v>
      </c>
      <c r="AI64" t="s">
        <v>72</v>
      </c>
      <c r="AJ64" t="s">
        <v>52</v>
      </c>
      <c r="AK64">
        <v>1903</v>
      </c>
      <c r="AL64">
        <v>1903</v>
      </c>
      <c r="AM64" t="s">
        <v>80</v>
      </c>
      <c r="AN64" t="s">
        <v>184</v>
      </c>
      <c r="AO64" t="s">
        <v>185</v>
      </c>
      <c r="AP64">
        <v>22</v>
      </c>
      <c r="AQ64">
        <v>49</v>
      </c>
      <c r="AR64">
        <v>6</v>
      </c>
      <c r="AS64">
        <v>101</v>
      </c>
      <c r="AT64">
        <v>6</v>
      </c>
      <c r="AU64">
        <v>57</v>
      </c>
      <c r="AV64">
        <f t="shared" si="2"/>
        <v>22.818333333333332</v>
      </c>
      <c r="AW64">
        <f t="shared" si="3"/>
        <v>-101.11583333333333</v>
      </c>
      <c r="AX64" t="s">
        <v>58</v>
      </c>
    </row>
    <row r="65" spans="1:50" x14ac:dyDescent="0.25">
      <c r="A65">
        <v>64</v>
      </c>
      <c r="B65" t="s">
        <v>348</v>
      </c>
      <c r="C65" t="s">
        <v>49</v>
      </c>
      <c r="D65">
        <v>1307129</v>
      </c>
      <c r="E65" t="s">
        <v>63</v>
      </c>
      <c r="F65" t="s">
        <v>349</v>
      </c>
      <c r="G65" t="s">
        <v>64</v>
      </c>
      <c r="H65" t="s">
        <v>65</v>
      </c>
      <c r="I65" t="s">
        <v>66</v>
      </c>
      <c r="J65">
        <v>581</v>
      </c>
      <c r="K65" t="s">
        <v>158</v>
      </c>
      <c r="L65" t="s">
        <v>159</v>
      </c>
      <c r="M65" t="s">
        <v>160</v>
      </c>
      <c r="N65" t="s">
        <v>179</v>
      </c>
      <c r="O65">
        <v>15</v>
      </c>
      <c r="P65" t="s">
        <v>92</v>
      </c>
      <c r="Q65">
        <v>2005</v>
      </c>
      <c r="R65" t="s">
        <v>50</v>
      </c>
      <c r="S65" t="s">
        <v>51</v>
      </c>
      <c r="T65" t="s">
        <v>52</v>
      </c>
      <c r="U65" t="s">
        <v>52</v>
      </c>
      <c r="V65" t="s">
        <v>52</v>
      </c>
      <c r="W65" t="s">
        <v>52</v>
      </c>
      <c r="X65" t="s">
        <v>52</v>
      </c>
      <c r="Y65" t="s">
        <v>53</v>
      </c>
      <c r="Z65" t="s">
        <v>54</v>
      </c>
      <c r="AA65" t="s">
        <v>55</v>
      </c>
      <c r="AB65" t="s">
        <v>56</v>
      </c>
      <c r="AC65" t="s">
        <v>352</v>
      </c>
      <c r="AD65" t="s">
        <v>71</v>
      </c>
      <c r="AE65" t="s">
        <v>353</v>
      </c>
      <c r="AF65" t="s">
        <v>71</v>
      </c>
      <c r="AG65" t="s">
        <v>57</v>
      </c>
      <c r="AH65" t="s">
        <v>73</v>
      </c>
      <c r="AI65" t="s">
        <v>72</v>
      </c>
      <c r="AJ65" t="s">
        <v>52</v>
      </c>
      <c r="AK65">
        <v>1771</v>
      </c>
      <c r="AL65">
        <v>1771</v>
      </c>
      <c r="AM65" t="s">
        <v>80</v>
      </c>
      <c r="AN65" t="s">
        <v>184</v>
      </c>
      <c r="AO65" t="s">
        <v>186</v>
      </c>
      <c r="AP65">
        <v>22</v>
      </c>
      <c r="AQ65">
        <v>51</v>
      </c>
      <c r="AR65">
        <v>18</v>
      </c>
      <c r="AS65">
        <v>100</v>
      </c>
      <c r="AT65">
        <v>50</v>
      </c>
      <c r="AU65">
        <v>9</v>
      </c>
      <c r="AV65">
        <f t="shared" si="2"/>
        <v>22.855</v>
      </c>
      <c r="AW65">
        <f t="shared" si="3"/>
        <v>-100.83583333333333</v>
      </c>
      <c r="AX65" t="s">
        <v>58</v>
      </c>
    </row>
    <row r="66" spans="1:50" x14ac:dyDescent="0.25">
      <c r="A66">
        <v>65</v>
      </c>
      <c r="B66" t="s">
        <v>348</v>
      </c>
      <c r="C66" t="s">
        <v>49</v>
      </c>
      <c r="D66">
        <v>1288051</v>
      </c>
      <c r="E66" t="s">
        <v>63</v>
      </c>
      <c r="F66" t="s">
        <v>349</v>
      </c>
      <c r="G66" t="s">
        <v>64</v>
      </c>
      <c r="H66" t="s">
        <v>65</v>
      </c>
      <c r="I66" t="s">
        <v>66</v>
      </c>
      <c r="J66">
        <v>616</v>
      </c>
      <c r="K66" t="s">
        <v>158</v>
      </c>
      <c r="L66" t="s">
        <v>159</v>
      </c>
      <c r="M66" t="s">
        <v>160</v>
      </c>
      <c r="N66" t="s">
        <v>187</v>
      </c>
      <c r="O66">
        <v>29</v>
      </c>
      <c r="P66" t="s">
        <v>92</v>
      </c>
      <c r="Q66">
        <v>2005</v>
      </c>
      <c r="R66" t="s">
        <v>50</v>
      </c>
      <c r="S66" t="s">
        <v>51</v>
      </c>
      <c r="T66" t="s">
        <v>52</v>
      </c>
      <c r="U66" t="s">
        <v>52</v>
      </c>
      <c r="V66" t="s">
        <v>52</v>
      </c>
      <c r="W66" t="s">
        <v>52</v>
      </c>
      <c r="X66" t="s">
        <v>52</v>
      </c>
      <c r="Y66" t="s">
        <v>53</v>
      </c>
      <c r="Z66" t="s">
        <v>54</v>
      </c>
      <c r="AA66" t="s">
        <v>55</v>
      </c>
      <c r="AB66" t="s">
        <v>56</v>
      </c>
      <c r="AC66" t="s">
        <v>352</v>
      </c>
      <c r="AD66" t="s">
        <v>71</v>
      </c>
      <c r="AE66" t="s">
        <v>353</v>
      </c>
      <c r="AF66" t="s">
        <v>71</v>
      </c>
      <c r="AG66" t="s">
        <v>57</v>
      </c>
      <c r="AH66" t="s">
        <v>73</v>
      </c>
      <c r="AI66" t="s">
        <v>72</v>
      </c>
      <c r="AJ66" t="s">
        <v>52</v>
      </c>
      <c r="AK66">
        <v>2078</v>
      </c>
      <c r="AL66">
        <v>2078</v>
      </c>
      <c r="AM66" t="s">
        <v>80</v>
      </c>
      <c r="AN66" t="s">
        <v>188</v>
      </c>
      <c r="AO66" t="s">
        <v>189</v>
      </c>
      <c r="AP66">
        <v>23</v>
      </c>
      <c r="AQ66">
        <v>14</v>
      </c>
      <c r="AR66">
        <v>46</v>
      </c>
      <c r="AS66">
        <v>100</v>
      </c>
      <c r="AT66">
        <v>55</v>
      </c>
      <c r="AU66">
        <v>4</v>
      </c>
      <c r="AV66">
        <f t="shared" ref="AV66:AV170" si="4" xml:space="preserve"> AP66 + (AQ66/60) + (AR66/3600)</f>
        <v>23.246111111111112</v>
      </c>
      <c r="AW66">
        <f t="shared" ref="AW66:AW170" si="5" xml:space="preserve"> (AS66 + (AT66/60) + (AU66/3600))*-1</f>
        <v>-100.91777777777779</v>
      </c>
      <c r="AX66" t="s">
        <v>58</v>
      </c>
    </row>
    <row r="67" spans="1:50" x14ac:dyDescent="0.25">
      <c r="A67">
        <v>66</v>
      </c>
      <c r="B67" t="s">
        <v>348</v>
      </c>
      <c r="C67" t="s">
        <v>49</v>
      </c>
      <c r="D67">
        <v>1295950</v>
      </c>
      <c r="E67" t="s">
        <v>63</v>
      </c>
      <c r="F67" t="s">
        <v>349</v>
      </c>
      <c r="G67" t="s">
        <v>64</v>
      </c>
      <c r="H67" t="s">
        <v>65</v>
      </c>
      <c r="I67" t="s">
        <v>66</v>
      </c>
      <c r="J67">
        <v>640</v>
      </c>
      <c r="K67" t="s">
        <v>158</v>
      </c>
      <c r="L67" t="s">
        <v>159</v>
      </c>
      <c r="M67" t="s">
        <v>160</v>
      </c>
      <c r="N67" t="s">
        <v>187</v>
      </c>
      <c r="O67">
        <v>30</v>
      </c>
      <c r="P67" t="s">
        <v>92</v>
      </c>
      <c r="Q67">
        <v>2005</v>
      </c>
      <c r="R67" t="s">
        <v>50</v>
      </c>
      <c r="S67" t="s">
        <v>51</v>
      </c>
      <c r="T67" t="s">
        <v>52</v>
      </c>
      <c r="U67" t="s">
        <v>52</v>
      </c>
      <c r="V67" t="s">
        <v>52</v>
      </c>
      <c r="W67" t="s">
        <v>52</v>
      </c>
      <c r="X67" t="s">
        <v>52</v>
      </c>
      <c r="Y67" t="s">
        <v>53</v>
      </c>
      <c r="Z67" t="s">
        <v>54</v>
      </c>
      <c r="AA67" t="s">
        <v>55</v>
      </c>
      <c r="AB67" t="s">
        <v>56</v>
      </c>
      <c r="AC67" t="s">
        <v>352</v>
      </c>
      <c r="AD67" t="s">
        <v>71</v>
      </c>
      <c r="AE67" t="s">
        <v>353</v>
      </c>
      <c r="AF67" t="s">
        <v>71</v>
      </c>
      <c r="AG67" t="s">
        <v>57</v>
      </c>
      <c r="AH67" t="s">
        <v>73</v>
      </c>
      <c r="AI67" t="s">
        <v>72</v>
      </c>
      <c r="AJ67" t="s">
        <v>52</v>
      </c>
      <c r="AK67">
        <v>1360</v>
      </c>
      <c r="AL67">
        <v>1360</v>
      </c>
      <c r="AM67" t="s">
        <v>80</v>
      </c>
      <c r="AN67" t="s">
        <v>190</v>
      </c>
      <c r="AO67" t="s">
        <v>191</v>
      </c>
      <c r="AP67">
        <v>23</v>
      </c>
      <c r="AQ67">
        <v>4</v>
      </c>
      <c r="AR67">
        <v>23</v>
      </c>
      <c r="AS67">
        <v>100</v>
      </c>
      <c r="AT67">
        <v>32</v>
      </c>
      <c r="AU67">
        <v>13</v>
      </c>
      <c r="AV67">
        <f t="shared" si="4"/>
        <v>23.073055555555555</v>
      </c>
      <c r="AW67">
        <f t="shared" si="5"/>
        <v>-100.53694444444444</v>
      </c>
      <c r="AX67" t="s">
        <v>58</v>
      </c>
    </row>
    <row r="68" spans="1:50" x14ac:dyDescent="0.25">
      <c r="A68">
        <v>67</v>
      </c>
      <c r="B68" t="s">
        <v>348</v>
      </c>
      <c r="C68" t="s">
        <v>49</v>
      </c>
      <c r="D68">
        <v>1284002</v>
      </c>
      <c r="E68" t="s">
        <v>63</v>
      </c>
      <c r="F68" t="s">
        <v>349</v>
      </c>
      <c r="G68" t="s">
        <v>64</v>
      </c>
      <c r="H68" t="s">
        <v>65</v>
      </c>
      <c r="I68" t="s">
        <v>66</v>
      </c>
      <c r="J68">
        <v>686</v>
      </c>
      <c r="K68" t="s">
        <v>158</v>
      </c>
      <c r="L68" t="s">
        <v>159</v>
      </c>
      <c r="M68" t="s">
        <v>160</v>
      </c>
      <c r="N68" t="s">
        <v>187</v>
      </c>
      <c r="O68">
        <v>1</v>
      </c>
      <c r="P68" t="s">
        <v>95</v>
      </c>
      <c r="Q68">
        <v>2005</v>
      </c>
      <c r="R68" t="s">
        <v>50</v>
      </c>
      <c r="S68" t="s">
        <v>51</v>
      </c>
      <c r="T68" t="s">
        <v>52</v>
      </c>
      <c r="U68" t="s">
        <v>52</v>
      </c>
      <c r="V68" t="s">
        <v>52</v>
      </c>
      <c r="W68" t="s">
        <v>52</v>
      </c>
      <c r="X68" t="s">
        <v>52</v>
      </c>
      <c r="Y68" t="s">
        <v>53</v>
      </c>
      <c r="Z68" t="s">
        <v>54</v>
      </c>
      <c r="AA68" t="s">
        <v>55</v>
      </c>
      <c r="AB68" t="s">
        <v>56</v>
      </c>
      <c r="AC68" t="s">
        <v>352</v>
      </c>
      <c r="AD68" t="s">
        <v>71</v>
      </c>
      <c r="AE68" t="s">
        <v>353</v>
      </c>
      <c r="AF68" t="s">
        <v>71</v>
      </c>
      <c r="AG68" t="s">
        <v>57</v>
      </c>
      <c r="AH68" t="s">
        <v>73</v>
      </c>
      <c r="AI68" t="s">
        <v>72</v>
      </c>
      <c r="AJ68" t="s">
        <v>52</v>
      </c>
      <c r="AK68">
        <v>1540</v>
      </c>
      <c r="AL68">
        <v>1540</v>
      </c>
      <c r="AM68" t="s">
        <v>80</v>
      </c>
      <c r="AN68" t="s">
        <v>81</v>
      </c>
      <c r="AO68" t="s">
        <v>192</v>
      </c>
      <c r="AP68">
        <v>22</v>
      </c>
      <c r="AQ68">
        <v>37</v>
      </c>
      <c r="AR68">
        <v>43</v>
      </c>
      <c r="AS68">
        <v>100</v>
      </c>
      <c r="AT68">
        <v>35</v>
      </c>
      <c r="AU68">
        <v>2</v>
      </c>
      <c r="AV68">
        <f t="shared" si="4"/>
        <v>22.628611111111113</v>
      </c>
      <c r="AW68">
        <f t="shared" si="5"/>
        <v>-100.58388888888888</v>
      </c>
      <c r="AX68" t="s">
        <v>58</v>
      </c>
    </row>
    <row r="69" spans="1:50" x14ac:dyDescent="0.25">
      <c r="A69">
        <v>68</v>
      </c>
      <c r="B69" t="s">
        <v>348</v>
      </c>
      <c r="C69" t="s">
        <v>49</v>
      </c>
      <c r="D69">
        <v>662248</v>
      </c>
      <c r="E69" t="s">
        <v>63</v>
      </c>
      <c r="F69" t="s">
        <v>349</v>
      </c>
      <c r="G69" t="s">
        <v>64</v>
      </c>
      <c r="H69" t="s">
        <v>65</v>
      </c>
      <c r="I69" t="s">
        <v>66</v>
      </c>
      <c r="J69">
        <v>40</v>
      </c>
      <c r="K69" t="s">
        <v>193</v>
      </c>
      <c r="L69" t="s">
        <v>194</v>
      </c>
      <c r="M69" t="s">
        <v>195</v>
      </c>
      <c r="N69" t="s">
        <v>196</v>
      </c>
      <c r="O69">
        <v>8</v>
      </c>
      <c r="P69" t="s">
        <v>95</v>
      </c>
      <c r="Q69">
        <v>1995</v>
      </c>
      <c r="R69" t="s">
        <v>50</v>
      </c>
      <c r="S69" t="s">
        <v>51</v>
      </c>
      <c r="T69" t="s">
        <v>52</v>
      </c>
      <c r="U69" t="s">
        <v>52</v>
      </c>
      <c r="V69" t="s">
        <v>52</v>
      </c>
      <c r="W69" t="s">
        <v>52</v>
      </c>
      <c r="X69" t="s">
        <v>52</v>
      </c>
      <c r="Y69" t="s">
        <v>53</v>
      </c>
      <c r="Z69" t="s">
        <v>54</v>
      </c>
      <c r="AA69" t="s">
        <v>55</v>
      </c>
      <c r="AB69" t="s">
        <v>56</v>
      </c>
      <c r="AC69" t="s">
        <v>352</v>
      </c>
      <c r="AD69" t="s">
        <v>71</v>
      </c>
      <c r="AE69" t="s">
        <v>353</v>
      </c>
      <c r="AF69" t="s">
        <v>71</v>
      </c>
      <c r="AG69" t="s">
        <v>57</v>
      </c>
      <c r="AH69" t="s">
        <v>73</v>
      </c>
      <c r="AI69" t="s">
        <v>72</v>
      </c>
      <c r="AJ69" t="s">
        <v>52</v>
      </c>
      <c r="AK69">
        <v>1682</v>
      </c>
      <c r="AL69">
        <v>1682</v>
      </c>
      <c r="AM69" t="s">
        <v>86</v>
      </c>
      <c r="AN69" t="s">
        <v>87</v>
      </c>
      <c r="AO69" t="s">
        <v>197</v>
      </c>
      <c r="AP69">
        <v>23</v>
      </c>
      <c r="AQ69">
        <v>26</v>
      </c>
      <c r="AR69">
        <v>9</v>
      </c>
      <c r="AS69">
        <v>100</v>
      </c>
      <c r="AT69">
        <v>19</v>
      </c>
      <c r="AU69">
        <v>42</v>
      </c>
      <c r="AV69">
        <f t="shared" si="4"/>
        <v>23.435833333333335</v>
      </c>
      <c r="AW69">
        <f t="shared" si="5"/>
        <v>-100.32833333333333</v>
      </c>
      <c r="AX69" t="s">
        <v>58</v>
      </c>
    </row>
    <row r="70" spans="1:50" x14ac:dyDescent="0.25">
      <c r="A70">
        <v>69</v>
      </c>
      <c r="B70" t="s">
        <v>348</v>
      </c>
      <c r="C70" t="s">
        <v>49</v>
      </c>
      <c r="D70">
        <v>661823</v>
      </c>
      <c r="E70" t="s">
        <v>63</v>
      </c>
      <c r="F70" t="s">
        <v>349</v>
      </c>
      <c r="G70" t="s">
        <v>64</v>
      </c>
      <c r="H70" t="s">
        <v>65</v>
      </c>
      <c r="I70" t="s">
        <v>66</v>
      </c>
      <c r="J70">
        <v>78</v>
      </c>
      <c r="K70" t="s">
        <v>193</v>
      </c>
      <c r="L70" t="s">
        <v>194</v>
      </c>
      <c r="M70" t="s">
        <v>195</v>
      </c>
      <c r="N70" t="s">
        <v>196</v>
      </c>
      <c r="O70">
        <v>4</v>
      </c>
      <c r="P70" t="s">
        <v>117</v>
      </c>
      <c r="Q70">
        <v>1995</v>
      </c>
      <c r="R70" t="s">
        <v>50</v>
      </c>
      <c r="S70" t="s">
        <v>51</v>
      </c>
      <c r="T70" t="s">
        <v>52</v>
      </c>
      <c r="U70" t="s">
        <v>52</v>
      </c>
      <c r="V70" t="s">
        <v>52</v>
      </c>
      <c r="W70" t="s">
        <v>52</v>
      </c>
      <c r="X70" t="s">
        <v>52</v>
      </c>
      <c r="Y70" t="s">
        <v>53</v>
      </c>
      <c r="Z70" t="s">
        <v>54</v>
      </c>
      <c r="AA70" t="s">
        <v>55</v>
      </c>
      <c r="AB70" t="s">
        <v>56</v>
      </c>
      <c r="AC70" t="s">
        <v>352</v>
      </c>
      <c r="AD70" t="s">
        <v>71</v>
      </c>
      <c r="AE70" t="s">
        <v>353</v>
      </c>
      <c r="AF70" t="s">
        <v>71</v>
      </c>
      <c r="AG70" t="s">
        <v>57</v>
      </c>
      <c r="AH70" t="s">
        <v>73</v>
      </c>
      <c r="AI70" t="s">
        <v>72</v>
      </c>
      <c r="AJ70" t="s">
        <v>52</v>
      </c>
      <c r="AK70">
        <v>1400</v>
      </c>
      <c r="AL70">
        <v>1400</v>
      </c>
      <c r="AM70" t="s">
        <v>80</v>
      </c>
      <c r="AN70" t="s">
        <v>81</v>
      </c>
      <c r="AO70" t="s">
        <v>198</v>
      </c>
      <c r="AP70">
        <v>23</v>
      </c>
      <c r="AQ70">
        <v>2</v>
      </c>
      <c r="AR70">
        <v>31</v>
      </c>
      <c r="AS70">
        <v>100</v>
      </c>
      <c r="AT70">
        <v>15</v>
      </c>
      <c r="AU70">
        <v>49</v>
      </c>
      <c r="AV70">
        <f t="shared" si="4"/>
        <v>23.041944444444447</v>
      </c>
      <c r="AW70">
        <f t="shared" si="5"/>
        <v>-100.26361111111112</v>
      </c>
      <c r="AX70" t="s">
        <v>58</v>
      </c>
    </row>
    <row r="71" spans="1:50" x14ac:dyDescent="0.25">
      <c r="A71">
        <v>70</v>
      </c>
      <c r="B71" t="s">
        <v>348</v>
      </c>
      <c r="C71" t="s">
        <v>49</v>
      </c>
      <c r="D71">
        <v>661964</v>
      </c>
      <c r="E71" t="s">
        <v>63</v>
      </c>
      <c r="F71" t="s">
        <v>349</v>
      </c>
      <c r="G71" t="s">
        <v>64</v>
      </c>
      <c r="H71" t="s">
        <v>65</v>
      </c>
      <c r="I71" t="s">
        <v>66</v>
      </c>
      <c r="J71" t="s">
        <v>199</v>
      </c>
      <c r="K71" t="s">
        <v>193</v>
      </c>
      <c r="L71" t="s">
        <v>194</v>
      </c>
      <c r="M71" t="s">
        <v>195</v>
      </c>
      <c r="N71" t="s">
        <v>196</v>
      </c>
      <c r="O71">
        <v>5</v>
      </c>
      <c r="P71" t="s">
        <v>117</v>
      </c>
      <c r="Q71">
        <v>1995</v>
      </c>
      <c r="R71" t="s">
        <v>50</v>
      </c>
      <c r="S71" t="s">
        <v>51</v>
      </c>
      <c r="T71" t="s">
        <v>52</v>
      </c>
      <c r="U71" t="s">
        <v>52</v>
      </c>
      <c r="V71" t="s">
        <v>52</v>
      </c>
      <c r="W71" t="s">
        <v>52</v>
      </c>
      <c r="X71" t="s">
        <v>52</v>
      </c>
      <c r="Y71" t="s">
        <v>53</v>
      </c>
      <c r="Z71" t="s">
        <v>54</v>
      </c>
      <c r="AA71" t="s">
        <v>55</v>
      </c>
      <c r="AB71" t="s">
        <v>56</v>
      </c>
      <c r="AC71" t="s">
        <v>352</v>
      </c>
      <c r="AD71" t="s">
        <v>71</v>
      </c>
      <c r="AE71" t="s">
        <v>353</v>
      </c>
      <c r="AF71" t="s">
        <v>71</v>
      </c>
      <c r="AG71" t="s">
        <v>57</v>
      </c>
      <c r="AH71" t="s">
        <v>73</v>
      </c>
      <c r="AI71" t="s">
        <v>72</v>
      </c>
      <c r="AJ71" t="s">
        <v>52</v>
      </c>
      <c r="AK71">
        <v>1686</v>
      </c>
      <c r="AL71">
        <v>1686</v>
      </c>
      <c r="AM71" t="s">
        <v>86</v>
      </c>
      <c r="AN71" t="s">
        <v>87</v>
      </c>
      <c r="AO71" t="s">
        <v>200</v>
      </c>
      <c r="AP71">
        <v>23</v>
      </c>
      <c r="AQ71">
        <v>37</v>
      </c>
      <c r="AR71">
        <v>35.35</v>
      </c>
      <c r="AS71">
        <v>100</v>
      </c>
      <c r="AT71">
        <v>14</v>
      </c>
      <c r="AU71">
        <v>3.9</v>
      </c>
      <c r="AV71">
        <f t="shared" si="4"/>
        <v>23.626486111111113</v>
      </c>
      <c r="AW71">
        <f t="shared" si="5"/>
        <v>-100.23441666666666</v>
      </c>
      <c r="AX71" t="s">
        <v>58</v>
      </c>
    </row>
    <row r="72" spans="1:50" x14ac:dyDescent="0.25">
      <c r="A72">
        <v>71</v>
      </c>
      <c r="B72" t="s">
        <v>348</v>
      </c>
      <c r="C72" t="s">
        <v>49</v>
      </c>
      <c r="D72">
        <v>669552</v>
      </c>
      <c r="E72" t="s">
        <v>63</v>
      </c>
      <c r="F72" t="s">
        <v>349</v>
      </c>
      <c r="G72" t="s">
        <v>64</v>
      </c>
      <c r="H72" t="s">
        <v>65</v>
      </c>
      <c r="I72" t="s">
        <v>66</v>
      </c>
      <c r="J72" t="s">
        <v>201</v>
      </c>
      <c r="K72" t="s">
        <v>193</v>
      </c>
      <c r="L72" t="s">
        <v>194</v>
      </c>
      <c r="M72" t="s">
        <v>195</v>
      </c>
      <c r="N72" t="s">
        <v>196</v>
      </c>
      <c r="O72">
        <v>10</v>
      </c>
      <c r="P72" t="s">
        <v>117</v>
      </c>
      <c r="Q72">
        <v>1995</v>
      </c>
      <c r="R72" t="s">
        <v>50</v>
      </c>
      <c r="S72" t="s">
        <v>51</v>
      </c>
      <c r="T72" t="s">
        <v>52</v>
      </c>
      <c r="U72" t="s">
        <v>52</v>
      </c>
      <c r="V72" t="s">
        <v>52</v>
      </c>
      <c r="W72" t="s">
        <v>52</v>
      </c>
      <c r="X72" t="s">
        <v>52</v>
      </c>
      <c r="Y72" t="s">
        <v>53</v>
      </c>
      <c r="Z72" t="s">
        <v>54</v>
      </c>
      <c r="AA72" t="s">
        <v>55</v>
      </c>
      <c r="AB72" t="s">
        <v>56</v>
      </c>
      <c r="AC72" t="s">
        <v>352</v>
      </c>
      <c r="AD72" t="s">
        <v>71</v>
      </c>
      <c r="AE72" t="s">
        <v>353</v>
      </c>
      <c r="AF72" t="s">
        <v>71</v>
      </c>
      <c r="AG72" t="s">
        <v>57</v>
      </c>
      <c r="AH72" t="s">
        <v>73</v>
      </c>
      <c r="AI72" t="s">
        <v>72</v>
      </c>
      <c r="AJ72" t="s">
        <v>52</v>
      </c>
      <c r="AK72">
        <v>1319</v>
      </c>
      <c r="AL72">
        <v>1319</v>
      </c>
      <c r="AM72" t="s">
        <v>80</v>
      </c>
      <c r="AN72" t="s">
        <v>81</v>
      </c>
      <c r="AO72" t="s">
        <v>202</v>
      </c>
      <c r="AP72">
        <v>23</v>
      </c>
      <c r="AQ72">
        <v>1</v>
      </c>
      <c r="AR72">
        <v>18.690000000000001</v>
      </c>
      <c r="AS72">
        <v>100</v>
      </c>
      <c r="AT72">
        <v>25</v>
      </c>
      <c r="AU72">
        <v>10.029999999999999</v>
      </c>
      <c r="AV72">
        <f t="shared" si="4"/>
        <v>23.021858333333331</v>
      </c>
      <c r="AW72">
        <f t="shared" si="5"/>
        <v>-100.41945277777778</v>
      </c>
      <c r="AX72" t="s">
        <v>58</v>
      </c>
    </row>
    <row r="73" spans="1:50" x14ac:dyDescent="0.25">
      <c r="A73">
        <v>72</v>
      </c>
      <c r="B73" t="s">
        <v>348</v>
      </c>
      <c r="C73" t="s">
        <v>49</v>
      </c>
      <c r="D73">
        <v>708185</v>
      </c>
      <c r="E73" t="s">
        <v>63</v>
      </c>
      <c r="F73" t="s">
        <v>349</v>
      </c>
      <c r="G73" t="s">
        <v>64</v>
      </c>
      <c r="H73" t="s">
        <v>65</v>
      </c>
      <c r="I73" t="s">
        <v>66</v>
      </c>
      <c r="J73">
        <v>311</v>
      </c>
      <c r="K73" t="s">
        <v>193</v>
      </c>
      <c r="L73" t="s">
        <v>194</v>
      </c>
      <c r="M73" t="s">
        <v>195</v>
      </c>
      <c r="N73" t="s">
        <v>203</v>
      </c>
      <c r="O73">
        <v>28</v>
      </c>
      <c r="P73" t="s">
        <v>117</v>
      </c>
      <c r="Q73">
        <v>1995</v>
      </c>
      <c r="R73" t="s">
        <v>50</v>
      </c>
      <c r="S73" t="s">
        <v>51</v>
      </c>
      <c r="T73" t="s">
        <v>52</v>
      </c>
      <c r="U73" t="s">
        <v>52</v>
      </c>
      <c r="V73" t="s">
        <v>52</v>
      </c>
      <c r="W73" t="s">
        <v>52</v>
      </c>
      <c r="X73" t="s">
        <v>52</v>
      </c>
      <c r="Y73" t="s">
        <v>53</v>
      </c>
      <c r="Z73" t="s">
        <v>54</v>
      </c>
      <c r="AA73" t="s">
        <v>55</v>
      </c>
      <c r="AB73" t="s">
        <v>56</v>
      </c>
      <c r="AC73" t="s">
        <v>352</v>
      </c>
      <c r="AD73" t="s">
        <v>71</v>
      </c>
      <c r="AE73" t="s">
        <v>353</v>
      </c>
      <c r="AF73" t="s">
        <v>71</v>
      </c>
      <c r="AG73" t="s">
        <v>57</v>
      </c>
      <c r="AH73" t="s">
        <v>73</v>
      </c>
      <c r="AI73" t="s">
        <v>72</v>
      </c>
      <c r="AJ73" t="s">
        <v>52</v>
      </c>
      <c r="AK73">
        <v>1590</v>
      </c>
      <c r="AL73">
        <v>1590</v>
      </c>
      <c r="AM73" t="s">
        <v>86</v>
      </c>
      <c r="AN73" t="s">
        <v>162</v>
      </c>
      <c r="AO73" t="s">
        <v>204</v>
      </c>
      <c r="AP73">
        <v>23</v>
      </c>
      <c r="AQ73">
        <v>27</v>
      </c>
      <c r="AR73">
        <v>52</v>
      </c>
      <c r="AS73">
        <v>100</v>
      </c>
      <c r="AT73">
        <v>20</v>
      </c>
      <c r="AU73">
        <v>42</v>
      </c>
      <c r="AV73">
        <f t="shared" si="4"/>
        <v>23.464444444444442</v>
      </c>
      <c r="AW73">
        <f t="shared" si="5"/>
        <v>-100.345</v>
      </c>
      <c r="AX73" t="s">
        <v>58</v>
      </c>
    </row>
    <row r="74" spans="1:50" x14ac:dyDescent="0.25">
      <c r="A74">
        <v>73</v>
      </c>
      <c r="B74" t="s">
        <v>348</v>
      </c>
      <c r="C74" t="s">
        <v>49</v>
      </c>
      <c r="D74">
        <v>708183</v>
      </c>
      <c r="E74" t="s">
        <v>63</v>
      </c>
      <c r="F74" t="s">
        <v>349</v>
      </c>
      <c r="G74" t="s">
        <v>64</v>
      </c>
      <c r="H74" t="s">
        <v>65</v>
      </c>
      <c r="I74" t="s">
        <v>66</v>
      </c>
      <c r="J74">
        <v>328</v>
      </c>
      <c r="K74" t="s">
        <v>193</v>
      </c>
      <c r="L74" t="s">
        <v>194</v>
      </c>
      <c r="M74" t="s">
        <v>195</v>
      </c>
      <c r="N74" t="s">
        <v>203</v>
      </c>
      <c r="O74">
        <v>29</v>
      </c>
      <c r="P74" t="s">
        <v>117</v>
      </c>
      <c r="Q74">
        <v>1995</v>
      </c>
      <c r="R74" t="s">
        <v>50</v>
      </c>
      <c r="S74" t="s">
        <v>51</v>
      </c>
      <c r="T74" t="s">
        <v>52</v>
      </c>
      <c r="U74" t="s">
        <v>52</v>
      </c>
      <c r="V74" t="s">
        <v>52</v>
      </c>
      <c r="W74" t="s">
        <v>52</v>
      </c>
      <c r="X74" t="s">
        <v>52</v>
      </c>
      <c r="Y74" t="s">
        <v>53</v>
      </c>
      <c r="Z74" t="s">
        <v>54</v>
      </c>
      <c r="AA74" t="s">
        <v>55</v>
      </c>
      <c r="AB74" t="s">
        <v>56</v>
      </c>
      <c r="AC74" t="s">
        <v>352</v>
      </c>
      <c r="AD74" t="s">
        <v>71</v>
      </c>
      <c r="AE74" t="s">
        <v>353</v>
      </c>
      <c r="AF74" t="s">
        <v>71</v>
      </c>
      <c r="AG74" t="s">
        <v>57</v>
      </c>
      <c r="AH74" t="s">
        <v>73</v>
      </c>
      <c r="AI74" t="s">
        <v>72</v>
      </c>
      <c r="AJ74" t="s">
        <v>52</v>
      </c>
      <c r="AK74">
        <v>1635</v>
      </c>
      <c r="AL74">
        <v>1635</v>
      </c>
      <c r="AM74" t="s">
        <v>86</v>
      </c>
      <c r="AN74" t="s">
        <v>162</v>
      </c>
      <c r="AO74" t="s">
        <v>205</v>
      </c>
      <c r="AP74">
        <v>23</v>
      </c>
      <c r="AQ74">
        <v>25</v>
      </c>
      <c r="AR74">
        <v>9</v>
      </c>
      <c r="AS74">
        <v>100</v>
      </c>
      <c r="AT74">
        <v>22</v>
      </c>
      <c r="AU74">
        <v>9</v>
      </c>
      <c r="AV74">
        <f t="shared" si="4"/>
        <v>23.419166666666669</v>
      </c>
      <c r="AW74">
        <f t="shared" si="5"/>
        <v>-100.36916666666666</v>
      </c>
      <c r="AX74" t="s">
        <v>58</v>
      </c>
    </row>
    <row r="75" spans="1:50" x14ac:dyDescent="0.25">
      <c r="A75">
        <v>74</v>
      </c>
      <c r="B75" t="s">
        <v>348</v>
      </c>
      <c r="C75" t="s">
        <v>49</v>
      </c>
      <c r="D75">
        <v>708252</v>
      </c>
      <c r="E75" t="s">
        <v>63</v>
      </c>
      <c r="F75" t="s">
        <v>349</v>
      </c>
      <c r="G75" t="s">
        <v>64</v>
      </c>
      <c r="H75" t="s">
        <v>65</v>
      </c>
      <c r="I75" t="s">
        <v>66</v>
      </c>
      <c r="J75">
        <v>339</v>
      </c>
      <c r="K75" t="s">
        <v>193</v>
      </c>
      <c r="L75" t="s">
        <v>194</v>
      </c>
      <c r="M75" t="s">
        <v>195</v>
      </c>
      <c r="N75" t="s">
        <v>203</v>
      </c>
      <c r="O75">
        <v>30</v>
      </c>
      <c r="P75" t="s">
        <v>117</v>
      </c>
      <c r="Q75">
        <v>1995</v>
      </c>
      <c r="R75" t="s">
        <v>50</v>
      </c>
      <c r="S75" t="s">
        <v>51</v>
      </c>
      <c r="T75" t="s">
        <v>52</v>
      </c>
      <c r="U75" t="s">
        <v>52</v>
      </c>
      <c r="V75" t="s">
        <v>52</v>
      </c>
      <c r="W75" t="s">
        <v>52</v>
      </c>
      <c r="X75" t="s">
        <v>52</v>
      </c>
      <c r="Y75" t="s">
        <v>53</v>
      </c>
      <c r="Z75" t="s">
        <v>54</v>
      </c>
      <c r="AA75" t="s">
        <v>55</v>
      </c>
      <c r="AB75" t="s">
        <v>56</v>
      </c>
      <c r="AC75" t="s">
        <v>352</v>
      </c>
      <c r="AD75" t="s">
        <v>71</v>
      </c>
      <c r="AE75" t="s">
        <v>353</v>
      </c>
      <c r="AF75" t="s">
        <v>71</v>
      </c>
      <c r="AG75" t="s">
        <v>57</v>
      </c>
      <c r="AH75" t="s">
        <v>73</v>
      </c>
      <c r="AI75" t="s">
        <v>72</v>
      </c>
      <c r="AJ75" t="s">
        <v>52</v>
      </c>
      <c r="AK75">
        <v>1535</v>
      </c>
      <c r="AL75">
        <v>1535</v>
      </c>
      <c r="AM75" t="s">
        <v>86</v>
      </c>
      <c r="AN75" t="s">
        <v>87</v>
      </c>
      <c r="AO75" t="s">
        <v>206</v>
      </c>
      <c r="AP75">
        <v>23</v>
      </c>
      <c r="AQ75">
        <v>28</v>
      </c>
      <c r="AR75">
        <v>1</v>
      </c>
      <c r="AS75">
        <v>100</v>
      </c>
      <c r="AT75">
        <v>11</v>
      </c>
      <c r="AU75">
        <v>56</v>
      </c>
      <c r="AV75">
        <f t="shared" si="4"/>
        <v>23.466944444444444</v>
      </c>
      <c r="AW75">
        <f t="shared" si="5"/>
        <v>-100.19888888888889</v>
      </c>
      <c r="AX75" t="s">
        <v>58</v>
      </c>
    </row>
    <row r="76" spans="1:50" x14ac:dyDescent="0.25">
      <c r="A76">
        <v>75</v>
      </c>
      <c r="B76" t="s">
        <v>348</v>
      </c>
      <c r="C76" t="s">
        <v>49</v>
      </c>
      <c r="D76">
        <v>708249</v>
      </c>
      <c r="E76" t="s">
        <v>63</v>
      </c>
      <c r="F76" t="s">
        <v>349</v>
      </c>
      <c r="G76" t="s">
        <v>64</v>
      </c>
      <c r="H76" t="s">
        <v>65</v>
      </c>
      <c r="I76" t="s">
        <v>66</v>
      </c>
      <c r="J76">
        <v>399</v>
      </c>
      <c r="K76" t="s">
        <v>193</v>
      </c>
      <c r="L76" t="s">
        <v>194</v>
      </c>
      <c r="M76" t="s">
        <v>195</v>
      </c>
      <c r="N76" t="s">
        <v>52</v>
      </c>
      <c r="O76">
        <v>16</v>
      </c>
      <c r="P76" t="s">
        <v>120</v>
      </c>
      <c r="Q76">
        <v>1995</v>
      </c>
      <c r="R76" t="s">
        <v>50</v>
      </c>
      <c r="S76" t="s">
        <v>51</v>
      </c>
      <c r="T76" t="s">
        <v>52</v>
      </c>
      <c r="U76" t="s">
        <v>52</v>
      </c>
      <c r="V76" t="s">
        <v>52</v>
      </c>
      <c r="W76" t="s">
        <v>52</v>
      </c>
      <c r="X76" t="s">
        <v>52</v>
      </c>
      <c r="Y76" t="s">
        <v>53</v>
      </c>
      <c r="Z76" t="s">
        <v>54</v>
      </c>
      <c r="AA76" t="s">
        <v>55</v>
      </c>
      <c r="AB76" t="s">
        <v>56</v>
      </c>
      <c r="AC76" t="s">
        <v>352</v>
      </c>
      <c r="AD76" t="s">
        <v>71</v>
      </c>
      <c r="AE76" t="s">
        <v>353</v>
      </c>
      <c r="AF76" t="s">
        <v>71</v>
      </c>
      <c r="AG76" t="s">
        <v>57</v>
      </c>
      <c r="AH76" t="s">
        <v>73</v>
      </c>
      <c r="AI76" t="s">
        <v>72</v>
      </c>
      <c r="AJ76" t="s">
        <v>52</v>
      </c>
      <c r="AK76">
        <v>1068</v>
      </c>
      <c r="AL76">
        <v>1068</v>
      </c>
      <c r="AM76" t="s">
        <v>80</v>
      </c>
      <c r="AN76" t="s">
        <v>207</v>
      </c>
      <c r="AO76" t="s">
        <v>208</v>
      </c>
      <c r="AP76">
        <v>22</v>
      </c>
      <c r="AQ76">
        <v>14</v>
      </c>
      <c r="AR76">
        <v>55.96</v>
      </c>
      <c r="AS76">
        <v>99</v>
      </c>
      <c r="AT76">
        <v>51</v>
      </c>
      <c r="AU76">
        <v>20.86</v>
      </c>
      <c r="AV76">
        <f t="shared" si="4"/>
        <v>22.248877777777778</v>
      </c>
      <c r="AW76">
        <f t="shared" si="5"/>
        <v>-99.855794444444442</v>
      </c>
      <c r="AX76" t="s">
        <v>58</v>
      </c>
    </row>
    <row r="77" spans="1:50" x14ac:dyDescent="0.25">
      <c r="A77">
        <v>76</v>
      </c>
      <c r="B77" t="s">
        <v>348</v>
      </c>
      <c r="C77" t="s">
        <v>49</v>
      </c>
      <c r="D77">
        <v>708253</v>
      </c>
      <c r="E77" t="s">
        <v>63</v>
      </c>
      <c r="F77" t="s">
        <v>349</v>
      </c>
      <c r="G77" t="s">
        <v>64</v>
      </c>
      <c r="H77" t="s">
        <v>65</v>
      </c>
      <c r="I77" t="s">
        <v>66</v>
      </c>
      <c r="J77">
        <v>302</v>
      </c>
      <c r="K77" t="s">
        <v>193</v>
      </c>
      <c r="L77" t="s">
        <v>194</v>
      </c>
      <c r="M77" t="s">
        <v>195</v>
      </c>
      <c r="N77" t="s">
        <v>52</v>
      </c>
      <c r="O77">
        <v>16</v>
      </c>
      <c r="P77" t="s">
        <v>120</v>
      </c>
      <c r="Q77">
        <v>1995</v>
      </c>
      <c r="R77" t="s">
        <v>50</v>
      </c>
      <c r="S77" t="s">
        <v>51</v>
      </c>
      <c r="T77" t="s">
        <v>52</v>
      </c>
      <c r="U77" t="s">
        <v>52</v>
      </c>
      <c r="V77" t="s">
        <v>52</v>
      </c>
      <c r="W77" t="s">
        <v>52</v>
      </c>
      <c r="X77" t="s">
        <v>52</v>
      </c>
      <c r="Y77" t="s">
        <v>53</v>
      </c>
      <c r="Z77" t="s">
        <v>54</v>
      </c>
      <c r="AA77" t="s">
        <v>55</v>
      </c>
      <c r="AB77" t="s">
        <v>56</v>
      </c>
      <c r="AC77" t="s">
        <v>352</v>
      </c>
      <c r="AD77" t="s">
        <v>71</v>
      </c>
      <c r="AE77" t="s">
        <v>353</v>
      </c>
      <c r="AF77" t="s">
        <v>71</v>
      </c>
      <c r="AG77" t="s">
        <v>57</v>
      </c>
      <c r="AH77" t="s">
        <v>73</v>
      </c>
      <c r="AI77" t="s">
        <v>72</v>
      </c>
      <c r="AJ77" t="s">
        <v>52</v>
      </c>
      <c r="AK77">
        <v>900</v>
      </c>
      <c r="AL77">
        <v>900</v>
      </c>
      <c r="AM77" t="s">
        <v>80</v>
      </c>
      <c r="AN77" t="s">
        <v>207</v>
      </c>
      <c r="AO77" t="s">
        <v>209</v>
      </c>
      <c r="AP77">
        <v>22</v>
      </c>
      <c r="AQ77">
        <v>3</v>
      </c>
      <c r="AR77">
        <v>4</v>
      </c>
      <c r="AS77">
        <v>99</v>
      </c>
      <c r="AT77">
        <v>50</v>
      </c>
      <c r="AU77">
        <v>50</v>
      </c>
      <c r="AV77">
        <f t="shared" si="4"/>
        <v>22.051111111111112</v>
      </c>
      <c r="AW77">
        <f t="shared" si="5"/>
        <v>-99.847222222222214</v>
      </c>
      <c r="AX77" t="s">
        <v>58</v>
      </c>
    </row>
    <row r="78" spans="1:50" x14ac:dyDescent="0.25">
      <c r="A78">
        <v>77</v>
      </c>
      <c r="B78" t="s">
        <v>348</v>
      </c>
      <c r="C78" t="s">
        <v>49</v>
      </c>
      <c r="D78">
        <v>690604</v>
      </c>
      <c r="E78" t="s">
        <v>63</v>
      </c>
      <c r="F78" t="s">
        <v>349</v>
      </c>
      <c r="G78" t="s">
        <v>64</v>
      </c>
      <c r="H78" t="s">
        <v>65</v>
      </c>
      <c r="I78" t="s">
        <v>66</v>
      </c>
      <c r="J78">
        <v>421</v>
      </c>
      <c r="K78" t="s">
        <v>193</v>
      </c>
      <c r="L78" t="s">
        <v>194</v>
      </c>
      <c r="M78" t="s">
        <v>195</v>
      </c>
      <c r="N78" t="s">
        <v>52</v>
      </c>
      <c r="O78">
        <v>17</v>
      </c>
      <c r="P78" t="s">
        <v>120</v>
      </c>
      <c r="Q78">
        <v>1995</v>
      </c>
      <c r="R78" t="s">
        <v>50</v>
      </c>
      <c r="S78" t="s">
        <v>51</v>
      </c>
      <c r="T78" t="s">
        <v>52</v>
      </c>
      <c r="U78" t="s">
        <v>52</v>
      </c>
      <c r="V78" t="s">
        <v>52</v>
      </c>
      <c r="W78" t="s">
        <v>52</v>
      </c>
      <c r="X78" t="s">
        <v>52</v>
      </c>
      <c r="Y78" t="s">
        <v>53</v>
      </c>
      <c r="Z78" t="s">
        <v>54</v>
      </c>
      <c r="AA78" t="s">
        <v>55</v>
      </c>
      <c r="AB78" t="s">
        <v>56</v>
      </c>
      <c r="AC78" t="s">
        <v>352</v>
      </c>
      <c r="AD78" t="s">
        <v>71</v>
      </c>
      <c r="AE78" t="s">
        <v>353</v>
      </c>
      <c r="AF78" t="s">
        <v>71</v>
      </c>
      <c r="AG78" t="s">
        <v>57</v>
      </c>
      <c r="AH78" t="s">
        <v>73</v>
      </c>
      <c r="AI78" t="s">
        <v>72</v>
      </c>
      <c r="AJ78" t="s">
        <v>52</v>
      </c>
      <c r="AK78">
        <v>1495</v>
      </c>
      <c r="AL78">
        <v>1495</v>
      </c>
      <c r="AM78" t="s">
        <v>80</v>
      </c>
      <c r="AN78" t="s">
        <v>167</v>
      </c>
      <c r="AO78" t="s">
        <v>210</v>
      </c>
      <c r="AP78">
        <v>23</v>
      </c>
      <c r="AQ78">
        <v>35</v>
      </c>
      <c r="AR78">
        <v>2</v>
      </c>
      <c r="AS78">
        <v>100</v>
      </c>
      <c r="AT78">
        <v>40</v>
      </c>
      <c r="AU78">
        <v>12</v>
      </c>
      <c r="AV78">
        <f t="shared" si="4"/>
        <v>23.583888888888886</v>
      </c>
      <c r="AW78">
        <f t="shared" si="5"/>
        <v>-100.67</v>
      </c>
      <c r="AX78" t="s">
        <v>58</v>
      </c>
    </row>
    <row r="79" spans="1:50" x14ac:dyDescent="0.25">
      <c r="A79">
        <v>78</v>
      </c>
      <c r="B79" t="s">
        <v>348</v>
      </c>
      <c r="C79" t="s">
        <v>49</v>
      </c>
      <c r="D79">
        <v>700354</v>
      </c>
      <c r="E79" t="s">
        <v>63</v>
      </c>
      <c r="F79" t="s">
        <v>349</v>
      </c>
      <c r="G79" t="s">
        <v>64</v>
      </c>
      <c r="H79" t="s">
        <v>65</v>
      </c>
      <c r="I79" t="s">
        <v>66</v>
      </c>
      <c r="J79">
        <v>448</v>
      </c>
      <c r="K79" t="s">
        <v>193</v>
      </c>
      <c r="L79" t="s">
        <v>194</v>
      </c>
      <c r="M79" t="s">
        <v>195</v>
      </c>
      <c r="N79" t="s">
        <v>52</v>
      </c>
      <c r="O79">
        <v>19</v>
      </c>
      <c r="P79" t="s">
        <v>120</v>
      </c>
      <c r="Q79">
        <v>1995</v>
      </c>
      <c r="R79" t="s">
        <v>50</v>
      </c>
      <c r="S79" t="s">
        <v>51</v>
      </c>
      <c r="T79" t="s">
        <v>52</v>
      </c>
      <c r="U79" t="s">
        <v>52</v>
      </c>
      <c r="V79" t="s">
        <v>52</v>
      </c>
      <c r="W79" t="s">
        <v>52</v>
      </c>
      <c r="X79" t="s">
        <v>52</v>
      </c>
      <c r="Y79" t="s">
        <v>53</v>
      </c>
      <c r="Z79" t="s">
        <v>54</v>
      </c>
      <c r="AA79" t="s">
        <v>55</v>
      </c>
      <c r="AB79" t="s">
        <v>56</v>
      </c>
      <c r="AC79" t="s">
        <v>352</v>
      </c>
      <c r="AD79" t="s">
        <v>71</v>
      </c>
      <c r="AE79" t="s">
        <v>353</v>
      </c>
      <c r="AF79" t="s">
        <v>71</v>
      </c>
      <c r="AG79" t="s">
        <v>57</v>
      </c>
      <c r="AH79" t="s">
        <v>73</v>
      </c>
      <c r="AI79" t="s">
        <v>72</v>
      </c>
      <c r="AJ79" t="s">
        <v>52</v>
      </c>
      <c r="AK79">
        <v>1322</v>
      </c>
      <c r="AL79">
        <v>1322</v>
      </c>
      <c r="AM79" t="s">
        <v>80</v>
      </c>
      <c r="AN79" t="s">
        <v>81</v>
      </c>
      <c r="AO79" t="s">
        <v>211</v>
      </c>
      <c r="AP79">
        <v>23</v>
      </c>
      <c r="AQ79">
        <v>9</v>
      </c>
      <c r="AR79">
        <v>5.46</v>
      </c>
      <c r="AS79">
        <v>100</v>
      </c>
      <c r="AT79">
        <v>27</v>
      </c>
      <c r="AU79">
        <v>44.08</v>
      </c>
      <c r="AV79">
        <f t="shared" si="4"/>
        <v>23.151516666666666</v>
      </c>
      <c r="AW79">
        <f t="shared" si="5"/>
        <v>-100.46224444444445</v>
      </c>
      <c r="AX79" t="s">
        <v>58</v>
      </c>
    </row>
    <row r="80" spans="1:50" x14ac:dyDescent="0.25">
      <c r="A80">
        <v>79</v>
      </c>
      <c r="B80" t="s">
        <v>348</v>
      </c>
      <c r="C80" t="s">
        <v>49</v>
      </c>
      <c r="D80">
        <v>1361624</v>
      </c>
      <c r="E80" t="s">
        <v>63</v>
      </c>
      <c r="F80" t="s">
        <v>349</v>
      </c>
      <c r="G80" t="s">
        <v>64</v>
      </c>
      <c r="H80" t="s">
        <v>65</v>
      </c>
      <c r="I80" t="s">
        <v>66</v>
      </c>
      <c r="J80">
        <v>532</v>
      </c>
      <c r="K80" t="s">
        <v>193</v>
      </c>
      <c r="L80" t="s">
        <v>194</v>
      </c>
      <c r="M80" t="s">
        <v>195</v>
      </c>
      <c r="N80" t="s">
        <v>196</v>
      </c>
      <c r="O80">
        <v>9</v>
      </c>
      <c r="P80" t="s">
        <v>161</v>
      </c>
      <c r="Q80">
        <v>1995</v>
      </c>
      <c r="R80" t="s">
        <v>50</v>
      </c>
      <c r="S80" t="s">
        <v>51</v>
      </c>
      <c r="T80" t="s">
        <v>52</v>
      </c>
      <c r="U80" t="s">
        <v>52</v>
      </c>
      <c r="V80" t="s">
        <v>52</v>
      </c>
      <c r="W80" t="s">
        <v>52</v>
      </c>
      <c r="X80" t="s">
        <v>52</v>
      </c>
      <c r="Y80" t="s">
        <v>53</v>
      </c>
      <c r="Z80" t="s">
        <v>54</v>
      </c>
      <c r="AA80" t="s">
        <v>55</v>
      </c>
      <c r="AB80" t="s">
        <v>56</v>
      </c>
      <c r="AC80" t="s">
        <v>352</v>
      </c>
      <c r="AD80" t="s">
        <v>71</v>
      </c>
      <c r="AE80" t="s">
        <v>353</v>
      </c>
      <c r="AF80" t="s">
        <v>71</v>
      </c>
      <c r="AG80" t="s">
        <v>57</v>
      </c>
      <c r="AH80" t="s">
        <v>73</v>
      </c>
      <c r="AI80" t="s">
        <v>72</v>
      </c>
      <c r="AJ80" t="s">
        <v>52</v>
      </c>
      <c r="AK80">
        <v>1000</v>
      </c>
      <c r="AL80">
        <v>1000</v>
      </c>
      <c r="AM80" t="s">
        <v>212</v>
      </c>
      <c r="AN80" t="s">
        <v>213</v>
      </c>
      <c r="AO80" t="s">
        <v>214</v>
      </c>
      <c r="AP80">
        <v>23</v>
      </c>
      <c r="AQ80">
        <v>0</v>
      </c>
      <c r="AR80">
        <v>1</v>
      </c>
      <c r="AS80">
        <v>100</v>
      </c>
      <c r="AT80">
        <v>2</v>
      </c>
      <c r="AU80">
        <v>45</v>
      </c>
      <c r="AV80">
        <f t="shared" si="4"/>
        <v>23.000277777777779</v>
      </c>
      <c r="AW80">
        <f t="shared" si="5"/>
        <v>-100.04583333333333</v>
      </c>
      <c r="AX80" t="s">
        <v>58</v>
      </c>
    </row>
    <row r="81" spans="1:50" x14ac:dyDescent="0.25">
      <c r="A81">
        <v>80</v>
      </c>
      <c r="B81" t="s">
        <v>348</v>
      </c>
      <c r="C81" t="s">
        <v>49</v>
      </c>
      <c r="D81">
        <v>741427</v>
      </c>
      <c r="E81" t="s">
        <v>63</v>
      </c>
      <c r="F81" t="s">
        <v>349</v>
      </c>
      <c r="G81" t="s">
        <v>64</v>
      </c>
      <c r="H81" t="s">
        <v>65</v>
      </c>
      <c r="I81" t="s">
        <v>66</v>
      </c>
      <c r="J81">
        <v>559</v>
      </c>
      <c r="K81" t="s">
        <v>193</v>
      </c>
      <c r="L81" t="s">
        <v>194</v>
      </c>
      <c r="M81" t="s">
        <v>195</v>
      </c>
      <c r="N81" t="s">
        <v>196</v>
      </c>
      <c r="O81">
        <v>10</v>
      </c>
      <c r="P81" t="s">
        <v>161</v>
      </c>
      <c r="Q81">
        <v>1995</v>
      </c>
      <c r="R81" t="s">
        <v>50</v>
      </c>
      <c r="S81" t="s">
        <v>51</v>
      </c>
      <c r="T81" t="s">
        <v>52</v>
      </c>
      <c r="U81" t="s">
        <v>52</v>
      </c>
      <c r="V81" t="s">
        <v>52</v>
      </c>
      <c r="W81" t="s">
        <v>52</v>
      </c>
      <c r="X81" t="s">
        <v>52</v>
      </c>
      <c r="Y81" t="s">
        <v>53</v>
      </c>
      <c r="Z81" t="s">
        <v>54</v>
      </c>
      <c r="AA81" t="s">
        <v>55</v>
      </c>
      <c r="AB81" t="s">
        <v>56</v>
      </c>
      <c r="AC81" t="s">
        <v>352</v>
      </c>
      <c r="AD81" t="s">
        <v>71</v>
      </c>
      <c r="AE81" t="s">
        <v>353</v>
      </c>
      <c r="AF81" t="s">
        <v>71</v>
      </c>
      <c r="AG81" t="s">
        <v>57</v>
      </c>
      <c r="AH81" t="s">
        <v>73</v>
      </c>
      <c r="AI81" t="s">
        <v>72</v>
      </c>
      <c r="AJ81" t="s">
        <v>52</v>
      </c>
      <c r="AK81">
        <v>1653</v>
      </c>
      <c r="AL81">
        <v>1653</v>
      </c>
      <c r="AM81" t="s">
        <v>80</v>
      </c>
      <c r="AN81" t="s">
        <v>81</v>
      </c>
      <c r="AO81" t="s">
        <v>215</v>
      </c>
      <c r="AP81">
        <v>23</v>
      </c>
      <c r="AQ81">
        <v>36</v>
      </c>
      <c r="AR81">
        <v>10.81</v>
      </c>
      <c r="AS81">
        <v>100</v>
      </c>
      <c r="AT81">
        <v>14</v>
      </c>
      <c r="AU81">
        <v>6.61</v>
      </c>
      <c r="AV81">
        <f t="shared" si="4"/>
        <v>23.603002777777778</v>
      </c>
      <c r="AW81">
        <f t="shared" si="5"/>
        <v>-100.23516944444445</v>
      </c>
      <c r="AX81" t="s">
        <v>58</v>
      </c>
    </row>
    <row r="82" spans="1:50" x14ac:dyDescent="0.25">
      <c r="A82">
        <v>81</v>
      </c>
      <c r="B82" t="s">
        <v>348</v>
      </c>
      <c r="C82" t="s">
        <v>49</v>
      </c>
      <c r="D82">
        <v>736521</v>
      </c>
      <c r="E82" t="s">
        <v>63</v>
      </c>
      <c r="F82" t="s">
        <v>349</v>
      </c>
      <c r="G82" t="s">
        <v>64</v>
      </c>
      <c r="H82" t="s">
        <v>65</v>
      </c>
      <c r="I82" t="s">
        <v>66</v>
      </c>
      <c r="J82">
        <v>646</v>
      </c>
      <c r="K82" t="s">
        <v>193</v>
      </c>
      <c r="L82" t="s">
        <v>194</v>
      </c>
      <c r="M82" t="s">
        <v>195</v>
      </c>
      <c r="N82" t="s">
        <v>196</v>
      </c>
      <c r="O82">
        <v>13</v>
      </c>
      <c r="P82" t="s">
        <v>161</v>
      </c>
      <c r="Q82">
        <v>1995</v>
      </c>
      <c r="R82" t="s">
        <v>50</v>
      </c>
      <c r="S82" t="s">
        <v>51</v>
      </c>
      <c r="T82" t="s">
        <v>52</v>
      </c>
      <c r="U82" t="s">
        <v>52</v>
      </c>
      <c r="V82" t="s">
        <v>52</v>
      </c>
      <c r="W82" t="s">
        <v>52</v>
      </c>
      <c r="X82" t="s">
        <v>52</v>
      </c>
      <c r="Y82" t="s">
        <v>53</v>
      </c>
      <c r="Z82" t="s">
        <v>54</v>
      </c>
      <c r="AA82" t="s">
        <v>55</v>
      </c>
      <c r="AB82" t="s">
        <v>56</v>
      </c>
      <c r="AC82" t="s">
        <v>352</v>
      </c>
      <c r="AD82" t="s">
        <v>71</v>
      </c>
      <c r="AE82" t="s">
        <v>353</v>
      </c>
      <c r="AF82" t="s">
        <v>71</v>
      </c>
      <c r="AG82" t="s">
        <v>57</v>
      </c>
      <c r="AH82" t="s">
        <v>73</v>
      </c>
      <c r="AI82" t="s">
        <v>72</v>
      </c>
      <c r="AJ82" t="s">
        <v>52</v>
      </c>
      <c r="AK82">
        <v>1605</v>
      </c>
      <c r="AL82">
        <v>1605</v>
      </c>
      <c r="AM82" t="s">
        <v>86</v>
      </c>
      <c r="AN82" t="s">
        <v>162</v>
      </c>
      <c r="AO82" t="s">
        <v>216</v>
      </c>
      <c r="AP82">
        <v>23</v>
      </c>
      <c r="AQ82">
        <v>28</v>
      </c>
      <c r="AR82">
        <v>4</v>
      </c>
      <c r="AS82">
        <v>100</v>
      </c>
      <c r="AT82">
        <v>22</v>
      </c>
      <c r="AU82">
        <v>47</v>
      </c>
      <c r="AV82">
        <f t="shared" si="4"/>
        <v>23.467777777777776</v>
      </c>
      <c r="AW82">
        <f t="shared" si="5"/>
        <v>-100.37972222222221</v>
      </c>
      <c r="AX82" t="s">
        <v>58</v>
      </c>
    </row>
    <row r="83" spans="1:50" x14ac:dyDescent="0.25">
      <c r="A83">
        <v>82</v>
      </c>
      <c r="B83" t="s">
        <v>348</v>
      </c>
      <c r="C83" t="s">
        <v>49</v>
      </c>
      <c r="D83">
        <v>736512</v>
      </c>
      <c r="E83" t="s">
        <v>63</v>
      </c>
      <c r="F83" t="s">
        <v>349</v>
      </c>
      <c r="G83" t="s">
        <v>64</v>
      </c>
      <c r="H83" t="s">
        <v>65</v>
      </c>
      <c r="I83" t="s">
        <v>66</v>
      </c>
      <c r="J83">
        <v>670</v>
      </c>
      <c r="K83" t="s">
        <v>193</v>
      </c>
      <c r="L83" t="s">
        <v>194</v>
      </c>
      <c r="M83" t="s">
        <v>195</v>
      </c>
      <c r="N83" t="s">
        <v>196</v>
      </c>
      <c r="O83">
        <v>14</v>
      </c>
      <c r="P83" t="s">
        <v>161</v>
      </c>
      <c r="Q83">
        <v>1995</v>
      </c>
      <c r="R83" t="s">
        <v>50</v>
      </c>
      <c r="S83" t="s">
        <v>51</v>
      </c>
      <c r="T83" t="s">
        <v>52</v>
      </c>
      <c r="U83" t="s">
        <v>52</v>
      </c>
      <c r="V83" t="s">
        <v>52</v>
      </c>
      <c r="W83" t="s">
        <v>52</v>
      </c>
      <c r="X83" t="s">
        <v>52</v>
      </c>
      <c r="Y83" t="s">
        <v>53</v>
      </c>
      <c r="Z83" t="s">
        <v>54</v>
      </c>
      <c r="AA83" t="s">
        <v>55</v>
      </c>
      <c r="AB83" t="s">
        <v>56</v>
      </c>
      <c r="AC83" t="s">
        <v>352</v>
      </c>
      <c r="AD83" t="s">
        <v>71</v>
      </c>
      <c r="AE83" t="s">
        <v>353</v>
      </c>
      <c r="AF83" t="s">
        <v>71</v>
      </c>
      <c r="AG83" t="s">
        <v>57</v>
      </c>
      <c r="AH83" t="s">
        <v>73</v>
      </c>
      <c r="AI83" t="s">
        <v>72</v>
      </c>
      <c r="AJ83" t="s">
        <v>52</v>
      </c>
      <c r="AK83">
        <v>1230</v>
      </c>
      <c r="AL83">
        <v>1230</v>
      </c>
      <c r="AM83" t="s">
        <v>80</v>
      </c>
      <c r="AN83" t="s">
        <v>81</v>
      </c>
      <c r="AO83" t="s">
        <v>217</v>
      </c>
      <c r="AP83">
        <v>23</v>
      </c>
      <c r="AQ83">
        <v>8</v>
      </c>
      <c r="AR83">
        <v>32</v>
      </c>
      <c r="AS83">
        <v>100</v>
      </c>
      <c r="AT83">
        <v>28</v>
      </c>
      <c r="AU83">
        <v>20</v>
      </c>
      <c r="AV83">
        <f t="shared" si="4"/>
        <v>23.142222222222223</v>
      </c>
      <c r="AW83">
        <f t="shared" si="5"/>
        <v>-100.47222222222223</v>
      </c>
      <c r="AX83" t="s">
        <v>58</v>
      </c>
    </row>
    <row r="84" spans="1:50" x14ac:dyDescent="0.25">
      <c r="A84">
        <v>83</v>
      </c>
      <c r="B84" t="s">
        <v>348</v>
      </c>
      <c r="C84" t="s">
        <v>49</v>
      </c>
      <c r="D84">
        <v>762049</v>
      </c>
      <c r="E84" t="s">
        <v>63</v>
      </c>
      <c r="F84" t="s">
        <v>349</v>
      </c>
      <c r="G84" t="s">
        <v>64</v>
      </c>
      <c r="H84" t="s">
        <v>65</v>
      </c>
      <c r="I84" t="s">
        <v>66</v>
      </c>
      <c r="J84">
        <v>751</v>
      </c>
      <c r="K84" t="s">
        <v>193</v>
      </c>
      <c r="L84" t="s">
        <v>194</v>
      </c>
      <c r="M84" t="s">
        <v>195</v>
      </c>
      <c r="N84" t="s">
        <v>196</v>
      </c>
      <c r="O84">
        <v>7</v>
      </c>
      <c r="P84" t="s">
        <v>100</v>
      </c>
      <c r="Q84">
        <v>1996</v>
      </c>
      <c r="R84" t="s">
        <v>50</v>
      </c>
      <c r="S84" t="s">
        <v>51</v>
      </c>
      <c r="T84" t="s">
        <v>52</v>
      </c>
      <c r="U84" t="s">
        <v>52</v>
      </c>
      <c r="V84" t="s">
        <v>52</v>
      </c>
      <c r="W84" t="s">
        <v>52</v>
      </c>
      <c r="X84" t="s">
        <v>52</v>
      </c>
      <c r="Y84" t="s">
        <v>53</v>
      </c>
      <c r="Z84" t="s">
        <v>54</v>
      </c>
      <c r="AA84" t="s">
        <v>55</v>
      </c>
      <c r="AB84" t="s">
        <v>56</v>
      </c>
      <c r="AC84" t="s">
        <v>352</v>
      </c>
      <c r="AD84" t="s">
        <v>71</v>
      </c>
      <c r="AE84" t="s">
        <v>353</v>
      </c>
      <c r="AF84" t="s">
        <v>71</v>
      </c>
      <c r="AG84" t="s">
        <v>57</v>
      </c>
      <c r="AH84" t="s">
        <v>73</v>
      </c>
      <c r="AI84" t="s">
        <v>72</v>
      </c>
      <c r="AJ84" t="s">
        <v>52</v>
      </c>
      <c r="AK84">
        <v>1225</v>
      </c>
      <c r="AL84">
        <v>1225</v>
      </c>
      <c r="AM84" t="s">
        <v>80</v>
      </c>
      <c r="AN84" t="s">
        <v>190</v>
      </c>
      <c r="AO84" t="s">
        <v>218</v>
      </c>
      <c r="AP84">
        <v>22</v>
      </c>
      <c r="AQ84">
        <v>57</v>
      </c>
      <c r="AR84">
        <v>14</v>
      </c>
      <c r="AS84">
        <v>100</v>
      </c>
      <c r="AT84">
        <v>28</v>
      </c>
      <c r="AU84">
        <v>24</v>
      </c>
      <c r="AV84">
        <f t="shared" si="4"/>
        <v>22.953888888888887</v>
      </c>
      <c r="AW84">
        <f t="shared" si="5"/>
        <v>-100.47333333333333</v>
      </c>
      <c r="AX84" t="s">
        <v>58</v>
      </c>
    </row>
    <row r="85" spans="1:50" x14ac:dyDescent="0.25">
      <c r="A85">
        <v>84</v>
      </c>
      <c r="B85" t="s">
        <v>348</v>
      </c>
      <c r="C85" t="s">
        <v>49</v>
      </c>
      <c r="D85">
        <v>857787</v>
      </c>
      <c r="E85" t="s">
        <v>63</v>
      </c>
      <c r="F85" t="s">
        <v>349</v>
      </c>
      <c r="G85" t="s">
        <v>64</v>
      </c>
      <c r="H85" t="s">
        <v>65</v>
      </c>
      <c r="I85" t="s">
        <v>66</v>
      </c>
      <c r="J85">
        <v>793</v>
      </c>
      <c r="K85" t="s">
        <v>193</v>
      </c>
      <c r="L85" t="s">
        <v>194</v>
      </c>
      <c r="M85" t="s">
        <v>195</v>
      </c>
      <c r="N85" t="s">
        <v>196</v>
      </c>
      <c r="O85">
        <v>27</v>
      </c>
      <c r="P85" t="s">
        <v>62</v>
      </c>
      <c r="Q85">
        <v>1996</v>
      </c>
      <c r="R85" t="s">
        <v>50</v>
      </c>
      <c r="S85" t="s">
        <v>51</v>
      </c>
      <c r="T85" t="s">
        <v>52</v>
      </c>
      <c r="U85" t="s">
        <v>52</v>
      </c>
      <c r="V85" t="s">
        <v>52</v>
      </c>
      <c r="W85" t="s">
        <v>52</v>
      </c>
      <c r="X85" t="s">
        <v>52</v>
      </c>
      <c r="Y85" t="s">
        <v>53</v>
      </c>
      <c r="Z85" t="s">
        <v>54</v>
      </c>
      <c r="AA85" t="s">
        <v>55</v>
      </c>
      <c r="AB85" t="s">
        <v>56</v>
      </c>
      <c r="AC85" t="s">
        <v>352</v>
      </c>
      <c r="AD85" t="s">
        <v>71</v>
      </c>
      <c r="AE85" t="s">
        <v>353</v>
      </c>
      <c r="AF85" t="s">
        <v>71</v>
      </c>
      <c r="AG85" t="s">
        <v>57</v>
      </c>
      <c r="AH85" t="s">
        <v>73</v>
      </c>
      <c r="AI85" t="s">
        <v>72</v>
      </c>
      <c r="AJ85" t="s">
        <v>52</v>
      </c>
      <c r="AK85">
        <v>1270</v>
      </c>
      <c r="AL85">
        <v>1270</v>
      </c>
      <c r="AM85" t="s">
        <v>80</v>
      </c>
      <c r="AN85" t="s">
        <v>81</v>
      </c>
      <c r="AO85" t="s">
        <v>219</v>
      </c>
      <c r="AP85">
        <v>23</v>
      </c>
      <c r="AQ85">
        <v>1</v>
      </c>
      <c r="AR85">
        <v>34</v>
      </c>
      <c r="AS85">
        <v>100</v>
      </c>
      <c r="AT85">
        <v>11</v>
      </c>
      <c r="AU85">
        <v>0</v>
      </c>
      <c r="AV85">
        <f t="shared" si="4"/>
        <v>23.02611111111111</v>
      </c>
      <c r="AW85">
        <f t="shared" si="5"/>
        <v>-100.18333333333334</v>
      </c>
      <c r="AX85" t="s">
        <v>58</v>
      </c>
    </row>
    <row r="86" spans="1:50" x14ac:dyDescent="0.25">
      <c r="A86">
        <v>85</v>
      </c>
      <c r="B86" t="s">
        <v>348</v>
      </c>
      <c r="C86" t="s">
        <v>49</v>
      </c>
      <c r="D86">
        <v>736523</v>
      </c>
      <c r="E86" t="s">
        <v>63</v>
      </c>
      <c r="F86" t="s">
        <v>349</v>
      </c>
      <c r="G86" t="s">
        <v>64</v>
      </c>
      <c r="H86" t="s">
        <v>65</v>
      </c>
      <c r="I86" t="s">
        <v>66</v>
      </c>
      <c r="J86">
        <v>830</v>
      </c>
      <c r="K86" t="s">
        <v>193</v>
      </c>
      <c r="L86" t="s">
        <v>194</v>
      </c>
      <c r="M86" t="s">
        <v>195</v>
      </c>
      <c r="N86" t="s">
        <v>196</v>
      </c>
      <c r="O86">
        <v>28</v>
      </c>
      <c r="P86" t="s">
        <v>62</v>
      </c>
      <c r="Q86">
        <v>1996</v>
      </c>
      <c r="R86" t="s">
        <v>50</v>
      </c>
      <c r="S86" t="s">
        <v>51</v>
      </c>
      <c r="T86" t="s">
        <v>52</v>
      </c>
      <c r="U86" t="s">
        <v>52</v>
      </c>
      <c r="V86" t="s">
        <v>52</v>
      </c>
      <c r="W86" t="s">
        <v>52</v>
      </c>
      <c r="X86" t="s">
        <v>52</v>
      </c>
      <c r="Y86" t="s">
        <v>53</v>
      </c>
      <c r="Z86" t="s">
        <v>54</v>
      </c>
      <c r="AA86" t="s">
        <v>55</v>
      </c>
      <c r="AB86" t="s">
        <v>56</v>
      </c>
      <c r="AC86" t="s">
        <v>352</v>
      </c>
      <c r="AD86" t="s">
        <v>71</v>
      </c>
      <c r="AE86" t="s">
        <v>353</v>
      </c>
      <c r="AF86" t="s">
        <v>71</v>
      </c>
      <c r="AG86" t="s">
        <v>57</v>
      </c>
      <c r="AH86" t="s">
        <v>73</v>
      </c>
      <c r="AI86" t="s">
        <v>72</v>
      </c>
      <c r="AJ86" t="s">
        <v>52</v>
      </c>
      <c r="AK86">
        <v>1340</v>
      </c>
      <c r="AL86">
        <v>1340</v>
      </c>
      <c r="AM86" t="s">
        <v>80</v>
      </c>
      <c r="AN86" t="s">
        <v>81</v>
      </c>
      <c r="AO86" t="s">
        <v>220</v>
      </c>
      <c r="AP86">
        <v>23</v>
      </c>
      <c r="AQ86">
        <v>2</v>
      </c>
      <c r="AR86">
        <v>38</v>
      </c>
      <c r="AS86">
        <v>100</v>
      </c>
      <c r="AT86">
        <v>14</v>
      </c>
      <c r="AU86">
        <v>4</v>
      </c>
      <c r="AV86">
        <f t="shared" si="4"/>
        <v>23.04388888888889</v>
      </c>
      <c r="AW86">
        <f t="shared" si="5"/>
        <v>-100.23444444444445</v>
      </c>
      <c r="AX86" t="s">
        <v>58</v>
      </c>
    </row>
    <row r="87" spans="1:50" x14ac:dyDescent="0.25">
      <c r="A87">
        <v>86</v>
      </c>
      <c r="B87" t="s">
        <v>348</v>
      </c>
      <c r="C87" t="s">
        <v>49</v>
      </c>
      <c r="D87">
        <v>741426</v>
      </c>
      <c r="E87" t="s">
        <v>63</v>
      </c>
      <c r="F87" t="s">
        <v>349</v>
      </c>
      <c r="G87" t="s">
        <v>64</v>
      </c>
      <c r="H87" t="s">
        <v>65</v>
      </c>
      <c r="I87" t="s">
        <v>66</v>
      </c>
      <c r="J87">
        <v>846</v>
      </c>
      <c r="K87" t="s">
        <v>193</v>
      </c>
      <c r="L87" t="s">
        <v>194</v>
      </c>
      <c r="M87" t="s">
        <v>195</v>
      </c>
      <c r="N87" t="s">
        <v>196</v>
      </c>
      <c r="O87">
        <v>28</v>
      </c>
      <c r="P87" t="s">
        <v>62</v>
      </c>
      <c r="Q87">
        <v>1996</v>
      </c>
      <c r="R87" t="s">
        <v>50</v>
      </c>
      <c r="S87" t="s">
        <v>51</v>
      </c>
      <c r="T87" t="s">
        <v>52</v>
      </c>
      <c r="U87" t="s">
        <v>52</v>
      </c>
      <c r="V87" t="s">
        <v>52</v>
      </c>
      <c r="W87" t="s">
        <v>52</v>
      </c>
      <c r="X87" t="s">
        <v>52</v>
      </c>
      <c r="Y87" t="s">
        <v>53</v>
      </c>
      <c r="Z87" t="s">
        <v>54</v>
      </c>
      <c r="AA87" t="s">
        <v>55</v>
      </c>
      <c r="AB87" t="s">
        <v>56</v>
      </c>
      <c r="AC87" t="s">
        <v>352</v>
      </c>
      <c r="AD87" t="s">
        <v>71</v>
      </c>
      <c r="AE87" t="s">
        <v>353</v>
      </c>
      <c r="AF87" t="s">
        <v>71</v>
      </c>
      <c r="AG87" t="s">
        <v>57</v>
      </c>
      <c r="AH87" t="s">
        <v>73</v>
      </c>
      <c r="AI87" t="s">
        <v>72</v>
      </c>
      <c r="AJ87" t="s">
        <v>52</v>
      </c>
      <c r="AK87">
        <v>1775</v>
      </c>
      <c r="AL87">
        <v>1775</v>
      </c>
      <c r="AM87" t="s">
        <v>80</v>
      </c>
      <c r="AN87" t="s">
        <v>81</v>
      </c>
      <c r="AO87" t="s">
        <v>221</v>
      </c>
      <c r="AP87">
        <v>23</v>
      </c>
      <c r="AQ87">
        <v>9</v>
      </c>
      <c r="AR87">
        <v>4</v>
      </c>
      <c r="AS87">
        <v>100</v>
      </c>
      <c r="AT87">
        <v>12</v>
      </c>
      <c r="AU87">
        <v>17</v>
      </c>
      <c r="AV87">
        <f t="shared" si="4"/>
        <v>23.15111111111111</v>
      </c>
      <c r="AW87">
        <f t="shared" si="5"/>
        <v>-100.20472222222223</v>
      </c>
      <c r="AX87" t="s">
        <v>58</v>
      </c>
    </row>
    <row r="88" spans="1:50" x14ac:dyDescent="0.25">
      <c r="A88">
        <v>87</v>
      </c>
      <c r="B88" t="s">
        <v>348</v>
      </c>
      <c r="C88" t="s">
        <v>49</v>
      </c>
      <c r="D88">
        <v>741468</v>
      </c>
      <c r="E88" t="s">
        <v>63</v>
      </c>
      <c r="F88" t="s">
        <v>349</v>
      </c>
      <c r="G88" t="s">
        <v>64</v>
      </c>
      <c r="H88" t="s">
        <v>65</v>
      </c>
      <c r="I88" t="s">
        <v>66</v>
      </c>
      <c r="J88">
        <v>861</v>
      </c>
      <c r="K88" t="s">
        <v>193</v>
      </c>
      <c r="L88" t="s">
        <v>194</v>
      </c>
      <c r="M88" t="s">
        <v>195</v>
      </c>
      <c r="N88" t="s">
        <v>196</v>
      </c>
      <c r="O88">
        <v>29</v>
      </c>
      <c r="P88" t="s">
        <v>62</v>
      </c>
      <c r="Q88">
        <v>1996</v>
      </c>
      <c r="R88" t="s">
        <v>50</v>
      </c>
      <c r="S88" t="s">
        <v>51</v>
      </c>
      <c r="T88" t="s">
        <v>52</v>
      </c>
      <c r="U88" t="s">
        <v>52</v>
      </c>
      <c r="V88" t="s">
        <v>52</v>
      </c>
      <c r="W88" t="s">
        <v>52</v>
      </c>
      <c r="X88" t="s">
        <v>52</v>
      </c>
      <c r="Y88" t="s">
        <v>53</v>
      </c>
      <c r="Z88" t="s">
        <v>54</v>
      </c>
      <c r="AA88" t="s">
        <v>55</v>
      </c>
      <c r="AB88" t="s">
        <v>56</v>
      </c>
      <c r="AC88" t="s">
        <v>352</v>
      </c>
      <c r="AD88" t="s">
        <v>71</v>
      </c>
      <c r="AE88" t="s">
        <v>353</v>
      </c>
      <c r="AF88" t="s">
        <v>71</v>
      </c>
      <c r="AG88" t="s">
        <v>57</v>
      </c>
      <c r="AH88" t="s">
        <v>73</v>
      </c>
      <c r="AI88" t="s">
        <v>72</v>
      </c>
      <c r="AJ88" t="s">
        <v>52</v>
      </c>
      <c r="AK88">
        <v>1470</v>
      </c>
      <c r="AL88">
        <v>1470</v>
      </c>
      <c r="AM88" t="s">
        <v>86</v>
      </c>
      <c r="AN88" t="s">
        <v>87</v>
      </c>
      <c r="AO88" t="s">
        <v>222</v>
      </c>
      <c r="AP88">
        <v>23</v>
      </c>
      <c r="AQ88">
        <v>28</v>
      </c>
      <c r="AR88">
        <v>58</v>
      </c>
      <c r="AS88">
        <v>100</v>
      </c>
      <c r="AT88">
        <v>16</v>
      </c>
      <c r="AU88">
        <v>55</v>
      </c>
      <c r="AV88">
        <f t="shared" si="4"/>
        <v>23.482777777777777</v>
      </c>
      <c r="AW88">
        <f t="shared" si="5"/>
        <v>-100.28194444444445</v>
      </c>
      <c r="AX88" t="s">
        <v>58</v>
      </c>
    </row>
    <row r="89" spans="1:50" x14ac:dyDescent="0.25">
      <c r="A89">
        <v>88</v>
      </c>
      <c r="B89" t="s">
        <v>348</v>
      </c>
      <c r="C89" t="s">
        <v>49</v>
      </c>
      <c r="D89">
        <v>741466</v>
      </c>
      <c r="E89" t="s">
        <v>63</v>
      </c>
      <c r="F89" t="s">
        <v>349</v>
      </c>
      <c r="G89" t="s">
        <v>64</v>
      </c>
      <c r="H89" t="s">
        <v>65</v>
      </c>
      <c r="I89" t="s">
        <v>66</v>
      </c>
      <c r="J89">
        <v>869</v>
      </c>
      <c r="K89" t="s">
        <v>193</v>
      </c>
      <c r="L89" t="s">
        <v>194</v>
      </c>
      <c r="M89" t="s">
        <v>195</v>
      </c>
      <c r="N89" t="s">
        <v>196</v>
      </c>
      <c r="O89">
        <v>29</v>
      </c>
      <c r="P89" t="s">
        <v>62</v>
      </c>
      <c r="Q89">
        <v>1996</v>
      </c>
      <c r="R89" t="s">
        <v>50</v>
      </c>
      <c r="S89" t="s">
        <v>51</v>
      </c>
      <c r="T89" t="s">
        <v>52</v>
      </c>
      <c r="U89" t="s">
        <v>52</v>
      </c>
      <c r="V89" t="s">
        <v>52</v>
      </c>
      <c r="W89" t="s">
        <v>52</v>
      </c>
      <c r="X89" t="s">
        <v>52</v>
      </c>
      <c r="Y89" t="s">
        <v>53</v>
      </c>
      <c r="Z89" t="s">
        <v>54</v>
      </c>
      <c r="AA89" t="s">
        <v>55</v>
      </c>
      <c r="AB89" t="s">
        <v>56</v>
      </c>
      <c r="AC89" t="s">
        <v>352</v>
      </c>
      <c r="AD89" t="s">
        <v>71</v>
      </c>
      <c r="AE89" t="s">
        <v>353</v>
      </c>
      <c r="AF89" t="s">
        <v>71</v>
      </c>
      <c r="AG89" t="s">
        <v>57</v>
      </c>
      <c r="AH89" t="s">
        <v>73</v>
      </c>
      <c r="AI89" t="s">
        <v>72</v>
      </c>
      <c r="AJ89" t="s">
        <v>52</v>
      </c>
      <c r="AK89">
        <v>1615</v>
      </c>
      <c r="AL89">
        <v>1615</v>
      </c>
      <c r="AM89" t="s">
        <v>86</v>
      </c>
      <c r="AN89" t="s">
        <v>87</v>
      </c>
      <c r="AO89" t="s">
        <v>223</v>
      </c>
      <c r="AP89">
        <v>23</v>
      </c>
      <c r="AQ89">
        <v>25</v>
      </c>
      <c r="AR89">
        <v>55</v>
      </c>
      <c r="AS89">
        <v>100</v>
      </c>
      <c r="AT89">
        <v>19</v>
      </c>
      <c r="AU89">
        <v>49</v>
      </c>
      <c r="AV89">
        <f t="shared" si="4"/>
        <v>23.431944444444447</v>
      </c>
      <c r="AW89">
        <f t="shared" si="5"/>
        <v>-100.33027777777778</v>
      </c>
      <c r="AX89" t="s">
        <v>58</v>
      </c>
    </row>
    <row r="90" spans="1:50" x14ac:dyDescent="0.25">
      <c r="A90">
        <v>89</v>
      </c>
      <c r="B90" t="s">
        <v>348</v>
      </c>
      <c r="C90" t="s">
        <v>49</v>
      </c>
      <c r="D90">
        <v>741470</v>
      </c>
      <c r="E90" t="s">
        <v>63</v>
      </c>
      <c r="F90" t="s">
        <v>349</v>
      </c>
      <c r="G90" t="s">
        <v>64</v>
      </c>
      <c r="H90" t="s">
        <v>65</v>
      </c>
      <c r="I90" t="s">
        <v>66</v>
      </c>
      <c r="J90">
        <v>903</v>
      </c>
      <c r="K90" t="s">
        <v>193</v>
      </c>
      <c r="L90" t="s">
        <v>194</v>
      </c>
      <c r="M90" t="s">
        <v>195</v>
      </c>
      <c r="N90" t="s">
        <v>52</v>
      </c>
      <c r="O90">
        <v>30</v>
      </c>
      <c r="P90" t="s">
        <v>62</v>
      </c>
      <c r="Q90">
        <v>1996</v>
      </c>
      <c r="R90" t="s">
        <v>50</v>
      </c>
      <c r="S90" t="s">
        <v>51</v>
      </c>
      <c r="T90" t="s">
        <v>52</v>
      </c>
      <c r="U90" t="s">
        <v>52</v>
      </c>
      <c r="V90" t="s">
        <v>52</v>
      </c>
      <c r="W90" t="s">
        <v>52</v>
      </c>
      <c r="X90" t="s">
        <v>52</v>
      </c>
      <c r="Y90" t="s">
        <v>53</v>
      </c>
      <c r="Z90" t="s">
        <v>54</v>
      </c>
      <c r="AA90" t="s">
        <v>55</v>
      </c>
      <c r="AB90" t="s">
        <v>56</v>
      </c>
      <c r="AC90" t="s">
        <v>352</v>
      </c>
      <c r="AD90" t="s">
        <v>71</v>
      </c>
      <c r="AE90" t="s">
        <v>353</v>
      </c>
      <c r="AF90" t="s">
        <v>71</v>
      </c>
      <c r="AG90" t="s">
        <v>57</v>
      </c>
      <c r="AH90" t="s">
        <v>73</v>
      </c>
      <c r="AI90" t="s">
        <v>72</v>
      </c>
      <c r="AJ90" t="s">
        <v>52</v>
      </c>
      <c r="AK90">
        <v>1360</v>
      </c>
      <c r="AL90">
        <v>1360</v>
      </c>
      <c r="AM90" t="s">
        <v>80</v>
      </c>
      <c r="AN90" t="s">
        <v>81</v>
      </c>
      <c r="AO90" t="s">
        <v>224</v>
      </c>
      <c r="AP90">
        <v>23</v>
      </c>
      <c r="AQ90">
        <v>10</v>
      </c>
      <c r="AR90">
        <v>53</v>
      </c>
      <c r="AS90">
        <v>100</v>
      </c>
      <c r="AT90">
        <v>24</v>
      </c>
      <c r="AU90">
        <v>48</v>
      </c>
      <c r="AV90">
        <f t="shared" si="4"/>
        <v>23.18138888888889</v>
      </c>
      <c r="AW90">
        <f t="shared" si="5"/>
        <v>-100.41333333333334</v>
      </c>
      <c r="AX90" t="s">
        <v>58</v>
      </c>
    </row>
    <row r="91" spans="1:50" x14ac:dyDescent="0.25">
      <c r="A91">
        <v>90</v>
      </c>
      <c r="B91" t="s">
        <v>348</v>
      </c>
      <c r="C91" t="s">
        <v>49</v>
      </c>
      <c r="D91">
        <v>736538</v>
      </c>
      <c r="E91" t="s">
        <v>63</v>
      </c>
      <c r="F91" t="s">
        <v>349</v>
      </c>
      <c r="G91" t="s">
        <v>64</v>
      </c>
      <c r="H91" t="s">
        <v>65</v>
      </c>
      <c r="I91" t="s">
        <v>66</v>
      </c>
      <c r="J91">
        <v>937</v>
      </c>
      <c r="K91" t="s">
        <v>193</v>
      </c>
      <c r="L91" t="s">
        <v>194</v>
      </c>
      <c r="M91" t="s">
        <v>195</v>
      </c>
      <c r="N91" t="s">
        <v>52</v>
      </c>
      <c r="O91">
        <v>31</v>
      </c>
      <c r="P91" t="s">
        <v>62</v>
      </c>
      <c r="Q91">
        <v>1996</v>
      </c>
      <c r="R91" t="s">
        <v>50</v>
      </c>
      <c r="S91" t="s">
        <v>51</v>
      </c>
      <c r="T91" t="s">
        <v>52</v>
      </c>
      <c r="U91" t="s">
        <v>52</v>
      </c>
      <c r="V91" t="s">
        <v>52</v>
      </c>
      <c r="W91" t="s">
        <v>52</v>
      </c>
      <c r="X91" t="s">
        <v>52</v>
      </c>
      <c r="Y91" t="s">
        <v>53</v>
      </c>
      <c r="Z91" t="s">
        <v>54</v>
      </c>
      <c r="AA91" t="s">
        <v>55</v>
      </c>
      <c r="AB91" t="s">
        <v>56</v>
      </c>
      <c r="AC91" t="s">
        <v>352</v>
      </c>
      <c r="AD91" t="s">
        <v>71</v>
      </c>
      <c r="AE91" t="s">
        <v>353</v>
      </c>
      <c r="AF91" t="s">
        <v>71</v>
      </c>
      <c r="AG91" t="s">
        <v>57</v>
      </c>
      <c r="AH91" t="s">
        <v>73</v>
      </c>
      <c r="AI91" t="s">
        <v>72</v>
      </c>
      <c r="AJ91" t="s">
        <v>52</v>
      </c>
      <c r="AK91">
        <v>1390</v>
      </c>
      <c r="AL91">
        <v>1390</v>
      </c>
      <c r="AM91" t="s">
        <v>86</v>
      </c>
      <c r="AN91" t="s">
        <v>162</v>
      </c>
      <c r="AO91" t="s">
        <v>225</v>
      </c>
      <c r="AP91">
        <v>23</v>
      </c>
      <c r="AQ91">
        <v>13</v>
      </c>
      <c r="AR91">
        <v>19</v>
      </c>
      <c r="AS91">
        <v>100</v>
      </c>
      <c r="AT91">
        <v>27</v>
      </c>
      <c r="AU91">
        <v>14</v>
      </c>
      <c r="AV91">
        <f t="shared" si="4"/>
        <v>23.221944444444443</v>
      </c>
      <c r="AW91">
        <f t="shared" si="5"/>
        <v>-100.4538888888889</v>
      </c>
      <c r="AX91" t="s">
        <v>58</v>
      </c>
    </row>
    <row r="92" spans="1:50" x14ac:dyDescent="0.25">
      <c r="A92">
        <v>91</v>
      </c>
      <c r="B92" t="s">
        <v>348</v>
      </c>
      <c r="C92" t="s">
        <v>49</v>
      </c>
      <c r="D92">
        <v>746308</v>
      </c>
      <c r="E92" t="s">
        <v>63</v>
      </c>
      <c r="F92" t="s">
        <v>349</v>
      </c>
      <c r="G92" t="s">
        <v>64</v>
      </c>
      <c r="H92" t="s">
        <v>65</v>
      </c>
      <c r="I92" t="s">
        <v>66</v>
      </c>
      <c r="J92">
        <v>957</v>
      </c>
      <c r="K92" t="s">
        <v>193</v>
      </c>
      <c r="L92" t="s">
        <v>194</v>
      </c>
      <c r="M92" t="s">
        <v>195</v>
      </c>
      <c r="N92" t="s">
        <v>52</v>
      </c>
      <c r="O92">
        <v>14</v>
      </c>
      <c r="P92" t="s">
        <v>60</v>
      </c>
      <c r="Q92">
        <v>1996</v>
      </c>
      <c r="R92" t="s">
        <v>50</v>
      </c>
      <c r="S92" t="s">
        <v>51</v>
      </c>
      <c r="T92" t="s">
        <v>52</v>
      </c>
      <c r="U92" t="s">
        <v>52</v>
      </c>
      <c r="V92" t="s">
        <v>52</v>
      </c>
      <c r="W92" t="s">
        <v>52</v>
      </c>
      <c r="X92" t="s">
        <v>52</v>
      </c>
      <c r="Y92" t="s">
        <v>53</v>
      </c>
      <c r="Z92" t="s">
        <v>54</v>
      </c>
      <c r="AA92" t="s">
        <v>55</v>
      </c>
      <c r="AB92" t="s">
        <v>56</v>
      </c>
      <c r="AC92" t="s">
        <v>352</v>
      </c>
      <c r="AD92" t="s">
        <v>71</v>
      </c>
      <c r="AE92" t="s">
        <v>353</v>
      </c>
      <c r="AF92" t="s">
        <v>71</v>
      </c>
      <c r="AG92" t="s">
        <v>57</v>
      </c>
      <c r="AH92" t="s">
        <v>73</v>
      </c>
      <c r="AI92" t="s">
        <v>72</v>
      </c>
      <c r="AJ92" t="s">
        <v>52</v>
      </c>
      <c r="AK92">
        <v>1425</v>
      </c>
      <c r="AL92">
        <v>1425</v>
      </c>
      <c r="AM92" t="s">
        <v>80</v>
      </c>
      <c r="AN92" t="s">
        <v>81</v>
      </c>
      <c r="AO92" t="s">
        <v>226</v>
      </c>
      <c r="AP92">
        <v>23</v>
      </c>
      <c r="AQ92">
        <v>9</v>
      </c>
      <c r="AR92">
        <v>55</v>
      </c>
      <c r="AS92">
        <v>100</v>
      </c>
      <c r="AT92">
        <v>15</v>
      </c>
      <c r="AU92">
        <v>50</v>
      </c>
      <c r="AV92">
        <f t="shared" si="4"/>
        <v>23.165277777777778</v>
      </c>
      <c r="AW92">
        <f t="shared" si="5"/>
        <v>-100.26388888888889</v>
      </c>
      <c r="AX92" t="s">
        <v>58</v>
      </c>
    </row>
    <row r="93" spans="1:50" x14ac:dyDescent="0.25">
      <c r="A93">
        <v>92</v>
      </c>
      <c r="B93" t="s">
        <v>348</v>
      </c>
      <c r="C93" t="s">
        <v>49</v>
      </c>
      <c r="D93">
        <v>746576</v>
      </c>
      <c r="E93" t="s">
        <v>63</v>
      </c>
      <c r="F93" t="s">
        <v>349</v>
      </c>
      <c r="G93" t="s">
        <v>64</v>
      </c>
      <c r="H93" t="s">
        <v>65</v>
      </c>
      <c r="I93" t="s">
        <v>66</v>
      </c>
      <c r="J93">
        <v>1011</v>
      </c>
      <c r="K93" t="s">
        <v>193</v>
      </c>
      <c r="L93" t="s">
        <v>194</v>
      </c>
      <c r="M93" t="s">
        <v>195</v>
      </c>
      <c r="N93" t="s">
        <v>52</v>
      </c>
      <c r="O93">
        <v>15</v>
      </c>
      <c r="P93" t="s">
        <v>60</v>
      </c>
      <c r="Q93">
        <v>1996</v>
      </c>
      <c r="R93" t="s">
        <v>50</v>
      </c>
      <c r="S93" t="s">
        <v>51</v>
      </c>
      <c r="T93" t="s">
        <v>52</v>
      </c>
      <c r="U93" t="s">
        <v>52</v>
      </c>
      <c r="V93" t="s">
        <v>52</v>
      </c>
      <c r="W93" t="s">
        <v>52</v>
      </c>
      <c r="X93" t="s">
        <v>52</v>
      </c>
      <c r="Y93" t="s">
        <v>53</v>
      </c>
      <c r="Z93" t="s">
        <v>54</v>
      </c>
      <c r="AA93" t="s">
        <v>55</v>
      </c>
      <c r="AB93" t="s">
        <v>56</v>
      </c>
      <c r="AC93" t="s">
        <v>352</v>
      </c>
      <c r="AD93" t="s">
        <v>71</v>
      </c>
      <c r="AE93" t="s">
        <v>353</v>
      </c>
      <c r="AF93" t="s">
        <v>71</v>
      </c>
      <c r="AG93" t="s">
        <v>57</v>
      </c>
      <c r="AH93" t="s">
        <v>73</v>
      </c>
      <c r="AI93" t="s">
        <v>72</v>
      </c>
      <c r="AJ93" t="s">
        <v>52</v>
      </c>
      <c r="AK93">
        <v>1860</v>
      </c>
      <c r="AL93">
        <v>1860</v>
      </c>
      <c r="AM93" t="s">
        <v>86</v>
      </c>
      <c r="AN93" t="s">
        <v>87</v>
      </c>
      <c r="AO93" t="s">
        <v>227</v>
      </c>
      <c r="AP93">
        <v>23</v>
      </c>
      <c r="AQ93">
        <v>20</v>
      </c>
      <c r="AR93">
        <v>57</v>
      </c>
      <c r="AS93">
        <v>100</v>
      </c>
      <c r="AT93">
        <v>18</v>
      </c>
      <c r="AU93">
        <v>13</v>
      </c>
      <c r="AV93">
        <f t="shared" si="4"/>
        <v>23.349166666666665</v>
      </c>
      <c r="AW93">
        <f t="shared" si="5"/>
        <v>-100.30361111111111</v>
      </c>
      <c r="AX93" t="s">
        <v>58</v>
      </c>
    </row>
    <row r="94" spans="1:50" x14ac:dyDescent="0.25">
      <c r="A94">
        <v>93</v>
      </c>
      <c r="B94" t="s">
        <v>348</v>
      </c>
      <c r="C94" t="s">
        <v>49</v>
      </c>
      <c r="D94">
        <v>746534</v>
      </c>
      <c r="E94" t="s">
        <v>63</v>
      </c>
      <c r="F94" t="s">
        <v>349</v>
      </c>
      <c r="G94" t="s">
        <v>64</v>
      </c>
      <c r="H94" t="s">
        <v>65</v>
      </c>
      <c r="I94" t="s">
        <v>66</v>
      </c>
      <c r="J94">
        <v>1045</v>
      </c>
      <c r="K94" t="s">
        <v>193</v>
      </c>
      <c r="L94" t="s">
        <v>194</v>
      </c>
      <c r="M94" t="s">
        <v>195</v>
      </c>
      <c r="N94" t="s">
        <v>52</v>
      </c>
      <c r="O94">
        <v>17</v>
      </c>
      <c r="P94" t="s">
        <v>60</v>
      </c>
      <c r="Q94">
        <v>1996</v>
      </c>
      <c r="R94" t="s">
        <v>50</v>
      </c>
      <c r="S94" t="s">
        <v>51</v>
      </c>
      <c r="T94" t="s">
        <v>52</v>
      </c>
      <c r="U94" t="s">
        <v>52</v>
      </c>
      <c r="V94" t="s">
        <v>52</v>
      </c>
      <c r="W94" t="s">
        <v>52</v>
      </c>
      <c r="X94" t="s">
        <v>52</v>
      </c>
      <c r="Y94" t="s">
        <v>53</v>
      </c>
      <c r="Z94" t="s">
        <v>54</v>
      </c>
      <c r="AA94" t="s">
        <v>55</v>
      </c>
      <c r="AB94" t="s">
        <v>56</v>
      </c>
      <c r="AC94" t="s">
        <v>352</v>
      </c>
      <c r="AD94" t="s">
        <v>71</v>
      </c>
      <c r="AE94" t="s">
        <v>353</v>
      </c>
      <c r="AF94" t="s">
        <v>71</v>
      </c>
      <c r="AG94" t="s">
        <v>57</v>
      </c>
      <c r="AH94" t="s">
        <v>73</v>
      </c>
      <c r="AI94" t="s">
        <v>72</v>
      </c>
      <c r="AJ94" t="s">
        <v>52</v>
      </c>
      <c r="AK94">
        <v>1380</v>
      </c>
      <c r="AL94">
        <v>1380</v>
      </c>
      <c r="AM94" t="s">
        <v>86</v>
      </c>
      <c r="AN94" t="s">
        <v>87</v>
      </c>
      <c r="AO94" t="s">
        <v>228</v>
      </c>
      <c r="AP94">
        <v>23</v>
      </c>
      <c r="AQ94">
        <v>21</v>
      </c>
      <c r="AR94">
        <v>15</v>
      </c>
      <c r="AS94">
        <v>100</v>
      </c>
      <c r="AT94">
        <v>12</v>
      </c>
      <c r="AU94">
        <v>18</v>
      </c>
      <c r="AV94">
        <f t="shared" si="4"/>
        <v>23.354166666666668</v>
      </c>
      <c r="AW94">
        <f t="shared" si="5"/>
        <v>-100.205</v>
      </c>
      <c r="AX94" t="s">
        <v>58</v>
      </c>
    </row>
    <row r="95" spans="1:50" x14ac:dyDescent="0.25">
      <c r="A95">
        <v>94</v>
      </c>
      <c r="B95" t="s">
        <v>348</v>
      </c>
      <c r="C95" t="s">
        <v>49</v>
      </c>
      <c r="D95">
        <v>746386</v>
      </c>
      <c r="E95" t="s">
        <v>63</v>
      </c>
      <c r="F95" t="s">
        <v>349</v>
      </c>
      <c r="G95" t="s">
        <v>64</v>
      </c>
      <c r="H95" t="s">
        <v>65</v>
      </c>
      <c r="I95" t="s">
        <v>66</v>
      </c>
      <c r="J95">
        <v>1086</v>
      </c>
      <c r="K95" t="s">
        <v>193</v>
      </c>
      <c r="L95" t="s">
        <v>194</v>
      </c>
      <c r="M95" t="s">
        <v>195</v>
      </c>
      <c r="N95" t="s">
        <v>52</v>
      </c>
      <c r="O95">
        <v>19</v>
      </c>
      <c r="P95" t="s">
        <v>60</v>
      </c>
      <c r="Q95">
        <v>1996</v>
      </c>
      <c r="R95" t="s">
        <v>50</v>
      </c>
      <c r="S95" t="s">
        <v>51</v>
      </c>
      <c r="T95" t="s">
        <v>52</v>
      </c>
      <c r="U95" t="s">
        <v>52</v>
      </c>
      <c r="V95" t="s">
        <v>52</v>
      </c>
      <c r="W95" t="s">
        <v>52</v>
      </c>
      <c r="X95" t="s">
        <v>52</v>
      </c>
      <c r="Y95" t="s">
        <v>53</v>
      </c>
      <c r="Z95" t="s">
        <v>54</v>
      </c>
      <c r="AA95" t="s">
        <v>55</v>
      </c>
      <c r="AB95" t="s">
        <v>56</v>
      </c>
      <c r="AC95" t="s">
        <v>352</v>
      </c>
      <c r="AD95" t="s">
        <v>71</v>
      </c>
      <c r="AE95" t="s">
        <v>353</v>
      </c>
      <c r="AF95" t="s">
        <v>71</v>
      </c>
      <c r="AG95" t="s">
        <v>57</v>
      </c>
      <c r="AH95" t="s">
        <v>73</v>
      </c>
      <c r="AI95" t="s">
        <v>72</v>
      </c>
      <c r="AJ95" t="s">
        <v>52</v>
      </c>
      <c r="AK95">
        <v>1620</v>
      </c>
      <c r="AL95">
        <v>1620</v>
      </c>
      <c r="AM95" t="s">
        <v>80</v>
      </c>
      <c r="AN95" t="s">
        <v>81</v>
      </c>
      <c r="AO95" t="s">
        <v>229</v>
      </c>
      <c r="AP95">
        <v>23</v>
      </c>
      <c r="AQ95">
        <v>13</v>
      </c>
      <c r="AR95">
        <v>33</v>
      </c>
      <c r="AS95">
        <v>100</v>
      </c>
      <c r="AT95">
        <v>18</v>
      </c>
      <c r="AU95">
        <v>57</v>
      </c>
      <c r="AV95">
        <f t="shared" si="4"/>
        <v>23.22583333333333</v>
      </c>
      <c r="AW95">
        <f t="shared" si="5"/>
        <v>-100.31583333333333</v>
      </c>
      <c r="AX95" t="s">
        <v>58</v>
      </c>
    </row>
    <row r="96" spans="1:50" x14ac:dyDescent="0.25">
      <c r="A96">
        <v>95</v>
      </c>
      <c r="B96" t="s">
        <v>348</v>
      </c>
      <c r="C96" t="s">
        <v>49</v>
      </c>
      <c r="D96">
        <v>746314</v>
      </c>
      <c r="E96" t="s">
        <v>63</v>
      </c>
      <c r="F96" t="s">
        <v>349</v>
      </c>
      <c r="G96" t="s">
        <v>64</v>
      </c>
      <c r="H96" t="s">
        <v>65</v>
      </c>
      <c r="I96" t="s">
        <v>66</v>
      </c>
      <c r="J96">
        <v>1103</v>
      </c>
      <c r="K96" t="s">
        <v>193</v>
      </c>
      <c r="L96" t="s">
        <v>194</v>
      </c>
      <c r="M96" t="s">
        <v>195</v>
      </c>
      <c r="N96" t="s">
        <v>52</v>
      </c>
      <c r="O96">
        <v>19</v>
      </c>
      <c r="P96" t="s">
        <v>60</v>
      </c>
      <c r="Q96">
        <v>1996</v>
      </c>
      <c r="R96" t="s">
        <v>50</v>
      </c>
      <c r="S96" t="s">
        <v>51</v>
      </c>
      <c r="T96" t="s">
        <v>52</v>
      </c>
      <c r="U96" t="s">
        <v>52</v>
      </c>
      <c r="V96" t="s">
        <v>52</v>
      </c>
      <c r="W96" t="s">
        <v>52</v>
      </c>
      <c r="X96" t="s">
        <v>52</v>
      </c>
      <c r="Y96" t="s">
        <v>53</v>
      </c>
      <c r="Z96" t="s">
        <v>54</v>
      </c>
      <c r="AA96" t="s">
        <v>55</v>
      </c>
      <c r="AB96" t="s">
        <v>56</v>
      </c>
      <c r="AC96" t="s">
        <v>352</v>
      </c>
      <c r="AD96" t="s">
        <v>71</v>
      </c>
      <c r="AE96" t="s">
        <v>353</v>
      </c>
      <c r="AF96" t="s">
        <v>71</v>
      </c>
      <c r="AG96" t="s">
        <v>57</v>
      </c>
      <c r="AH96" t="s">
        <v>73</v>
      </c>
      <c r="AI96" t="s">
        <v>72</v>
      </c>
      <c r="AJ96" t="s">
        <v>52</v>
      </c>
      <c r="AK96">
        <v>1440</v>
      </c>
      <c r="AL96">
        <v>1440</v>
      </c>
      <c r="AM96" t="s">
        <v>86</v>
      </c>
      <c r="AN96" t="s">
        <v>87</v>
      </c>
      <c r="AO96" t="s">
        <v>230</v>
      </c>
      <c r="AP96">
        <v>23</v>
      </c>
      <c r="AQ96">
        <v>15</v>
      </c>
      <c r="AR96">
        <v>46</v>
      </c>
      <c r="AS96">
        <v>100</v>
      </c>
      <c r="AT96">
        <v>15</v>
      </c>
      <c r="AU96">
        <v>19</v>
      </c>
      <c r="AV96">
        <f t="shared" si="4"/>
        <v>23.262777777777778</v>
      </c>
      <c r="AW96">
        <f t="shared" si="5"/>
        <v>-100.25527777777778</v>
      </c>
      <c r="AX96" t="s">
        <v>58</v>
      </c>
    </row>
    <row r="97" spans="1:50" x14ac:dyDescent="0.25">
      <c r="A97">
        <v>96</v>
      </c>
      <c r="B97" t="s">
        <v>348</v>
      </c>
      <c r="C97" t="s">
        <v>49</v>
      </c>
      <c r="D97">
        <v>761935</v>
      </c>
      <c r="E97" t="s">
        <v>63</v>
      </c>
      <c r="F97" t="s">
        <v>349</v>
      </c>
      <c r="G97" t="s">
        <v>64</v>
      </c>
      <c r="H97" t="s">
        <v>65</v>
      </c>
      <c r="I97" t="s">
        <v>66</v>
      </c>
      <c r="J97">
        <v>1116</v>
      </c>
      <c r="K97" t="s">
        <v>193</v>
      </c>
      <c r="L97" t="s">
        <v>194</v>
      </c>
      <c r="M97" t="s">
        <v>195</v>
      </c>
      <c r="N97" t="s">
        <v>196</v>
      </c>
      <c r="O97">
        <v>11</v>
      </c>
      <c r="P97" t="s">
        <v>117</v>
      </c>
      <c r="Q97">
        <v>1996</v>
      </c>
      <c r="R97" t="s">
        <v>50</v>
      </c>
      <c r="S97" t="s">
        <v>51</v>
      </c>
      <c r="T97" t="s">
        <v>52</v>
      </c>
      <c r="U97" t="s">
        <v>52</v>
      </c>
      <c r="V97" t="s">
        <v>52</v>
      </c>
      <c r="W97" t="s">
        <v>52</v>
      </c>
      <c r="X97" t="s">
        <v>52</v>
      </c>
      <c r="Y97" t="s">
        <v>53</v>
      </c>
      <c r="Z97" t="s">
        <v>54</v>
      </c>
      <c r="AA97" t="s">
        <v>55</v>
      </c>
      <c r="AB97" t="s">
        <v>56</v>
      </c>
      <c r="AC97" t="s">
        <v>352</v>
      </c>
      <c r="AD97" t="s">
        <v>71</v>
      </c>
      <c r="AE97" t="s">
        <v>353</v>
      </c>
      <c r="AF97" t="s">
        <v>71</v>
      </c>
      <c r="AG97" t="s">
        <v>57</v>
      </c>
      <c r="AH97" t="s">
        <v>73</v>
      </c>
      <c r="AI97" t="s">
        <v>72</v>
      </c>
      <c r="AJ97" t="s">
        <v>52</v>
      </c>
      <c r="AK97">
        <v>1310</v>
      </c>
      <c r="AL97">
        <v>1310</v>
      </c>
      <c r="AM97" t="s">
        <v>80</v>
      </c>
      <c r="AN97" t="s">
        <v>81</v>
      </c>
      <c r="AO97" t="s">
        <v>231</v>
      </c>
      <c r="AP97">
        <v>22</v>
      </c>
      <c r="AQ97">
        <v>53</v>
      </c>
      <c r="AR97">
        <v>9</v>
      </c>
      <c r="AS97">
        <v>100</v>
      </c>
      <c r="AT97">
        <v>28</v>
      </c>
      <c r="AU97">
        <v>6</v>
      </c>
      <c r="AV97">
        <f t="shared" si="4"/>
        <v>22.885833333333334</v>
      </c>
      <c r="AW97">
        <f t="shared" si="5"/>
        <v>-100.46833333333333</v>
      </c>
      <c r="AX97" t="s">
        <v>58</v>
      </c>
    </row>
    <row r="98" spans="1:50" x14ac:dyDescent="0.25">
      <c r="A98">
        <v>97</v>
      </c>
      <c r="B98" t="s">
        <v>348</v>
      </c>
      <c r="C98" t="s">
        <v>49</v>
      </c>
      <c r="D98">
        <v>762072</v>
      </c>
      <c r="E98" t="s">
        <v>63</v>
      </c>
      <c r="F98" t="s">
        <v>349</v>
      </c>
      <c r="G98" t="s">
        <v>64</v>
      </c>
      <c r="H98" t="s">
        <v>65</v>
      </c>
      <c r="I98" t="s">
        <v>66</v>
      </c>
      <c r="J98">
        <v>1182</v>
      </c>
      <c r="K98" t="s">
        <v>193</v>
      </c>
      <c r="L98" t="s">
        <v>194</v>
      </c>
      <c r="M98" t="s">
        <v>195</v>
      </c>
      <c r="N98" t="s">
        <v>196</v>
      </c>
      <c r="O98">
        <v>20</v>
      </c>
      <c r="P98" t="s">
        <v>117</v>
      </c>
      <c r="Q98">
        <v>1996</v>
      </c>
      <c r="R98" t="s">
        <v>50</v>
      </c>
      <c r="S98" t="s">
        <v>51</v>
      </c>
      <c r="T98" t="s">
        <v>52</v>
      </c>
      <c r="U98" t="s">
        <v>52</v>
      </c>
      <c r="V98" t="s">
        <v>52</v>
      </c>
      <c r="W98" t="s">
        <v>52</v>
      </c>
      <c r="X98" t="s">
        <v>52</v>
      </c>
      <c r="Y98" t="s">
        <v>53</v>
      </c>
      <c r="Z98" t="s">
        <v>54</v>
      </c>
      <c r="AA98" t="s">
        <v>55</v>
      </c>
      <c r="AB98" t="s">
        <v>56</v>
      </c>
      <c r="AC98" t="s">
        <v>352</v>
      </c>
      <c r="AD98" t="s">
        <v>71</v>
      </c>
      <c r="AE98" t="s">
        <v>353</v>
      </c>
      <c r="AF98" t="s">
        <v>71</v>
      </c>
      <c r="AG98" t="s">
        <v>57</v>
      </c>
      <c r="AH98" t="s">
        <v>73</v>
      </c>
      <c r="AI98" t="s">
        <v>72</v>
      </c>
      <c r="AJ98" t="s">
        <v>52</v>
      </c>
      <c r="AK98">
        <v>1113</v>
      </c>
      <c r="AL98">
        <v>1113</v>
      </c>
      <c r="AM98" t="s">
        <v>80</v>
      </c>
      <c r="AN98" t="s">
        <v>81</v>
      </c>
      <c r="AO98" t="s">
        <v>232</v>
      </c>
      <c r="AP98">
        <v>22</v>
      </c>
      <c r="AQ98">
        <v>49</v>
      </c>
      <c r="AR98">
        <v>47.81</v>
      </c>
      <c r="AS98">
        <v>100</v>
      </c>
      <c r="AT98">
        <v>6</v>
      </c>
      <c r="AU98">
        <v>35.950000000000003</v>
      </c>
      <c r="AV98">
        <f t="shared" si="4"/>
        <v>22.829947222222224</v>
      </c>
      <c r="AW98">
        <f t="shared" si="5"/>
        <v>-100.10998611111111</v>
      </c>
      <c r="AX98" t="s">
        <v>58</v>
      </c>
    </row>
    <row r="99" spans="1:50" x14ac:dyDescent="0.25">
      <c r="A99">
        <v>98</v>
      </c>
      <c r="B99" t="s">
        <v>348</v>
      </c>
      <c r="C99" t="s">
        <v>49</v>
      </c>
      <c r="D99">
        <v>756984</v>
      </c>
      <c r="E99" t="s">
        <v>63</v>
      </c>
      <c r="F99" t="s">
        <v>349</v>
      </c>
      <c r="G99" t="s">
        <v>64</v>
      </c>
      <c r="H99" t="s">
        <v>65</v>
      </c>
      <c r="I99" t="s">
        <v>66</v>
      </c>
      <c r="J99">
        <v>1264</v>
      </c>
      <c r="K99" t="s">
        <v>193</v>
      </c>
      <c r="L99" t="s">
        <v>194</v>
      </c>
      <c r="M99" t="s">
        <v>195</v>
      </c>
      <c r="N99" t="s">
        <v>52</v>
      </c>
      <c r="O99">
        <v>9</v>
      </c>
      <c r="P99" t="s">
        <v>120</v>
      </c>
      <c r="Q99">
        <v>1996</v>
      </c>
      <c r="R99" t="s">
        <v>50</v>
      </c>
      <c r="S99" t="s">
        <v>51</v>
      </c>
      <c r="T99" t="s">
        <v>52</v>
      </c>
      <c r="U99" t="s">
        <v>52</v>
      </c>
      <c r="V99" t="s">
        <v>52</v>
      </c>
      <c r="W99" t="s">
        <v>52</v>
      </c>
      <c r="X99" t="s">
        <v>52</v>
      </c>
      <c r="Y99" t="s">
        <v>53</v>
      </c>
      <c r="Z99" t="s">
        <v>54</v>
      </c>
      <c r="AA99" t="s">
        <v>55</v>
      </c>
      <c r="AB99" t="s">
        <v>56</v>
      </c>
      <c r="AC99" t="s">
        <v>352</v>
      </c>
      <c r="AD99" t="s">
        <v>71</v>
      </c>
      <c r="AE99" t="s">
        <v>353</v>
      </c>
      <c r="AF99" t="s">
        <v>71</v>
      </c>
      <c r="AG99" t="s">
        <v>57</v>
      </c>
      <c r="AH99" t="s">
        <v>73</v>
      </c>
      <c r="AI99" t="s">
        <v>72</v>
      </c>
      <c r="AJ99" t="s">
        <v>52</v>
      </c>
      <c r="AK99">
        <v>1740</v>
      </c>
      <c r="AL99">
        <v>1740</v>
      </c>
      <c r="AM99" t="s">
        <v>86</v>
      </c>
      <c r="AN99" t="s">
        <v>87</v>
      </c>
      <c r="AO99" t="s">
        <v>233</v>
      </c>
      <c r="AP99">
        <v>23</v>
      </c>
      <c r="AQ99">
        <v>20</v>
      </c>
      <c r="AR99">
        <v>23</v>
      </c>
      <c r="AS99">
        <v>100</v>
      </c>
      <c r="AT99">
        <v>19</v>
      </c>
      <c r="AU99">
        <v>44</v>
      </c>
      <c r="AV99">
        <f t="shared" si="4"/>
        <v>23.339722222222221</v>
      </c>
      <c r="AW99">
        <f t="shared" si="5"/>
        <v>-100.32888888888888</v>
      </c>
      <c r="AX99" t="s">
        <v>58</v>
      </c>
    </row>
    <row r="100" spans="1:50" x14ac:dyDescent="0.25">
      <c r="A100">
        <v>99</v>
      </c>
      <c r="B100" t="s">
        <v>348</v>
      </c>
      <c r="C100" t="s">
        <v>49</v>
      </c>
      <c r="D100">
        <v>769123</v>
      </c>
      <c r="E100" t="s">
        <v>63</v>
      </c>
      <c r="F100" t="s">
        <v>349</v>
      </c>
      <c r="G100" t="s">
        <v>64</v>
      </c>
      <c r="H100" t="s">
        <v>65</v>
      </c>
      <c r="I100" t="s">
        <v>66</v>
      </c>
      <c r="J100">
        <v>1355</v>
      </c>
      <c r="K100" t="s">
        <v>193</v>
      </c>
      <c r="L100" t="s">
        <v>194</v>
      </c>
      <c r="M100" t="s">
        <v>195</v>
      </c>
      <c r="N100" t="s">
        <v>52</v>
      </c>
      <c r="O100">
        <v>18</v>
      </c>
      <c r="P100" t="s">
        <v>85</v>
      </c>
      <c r="Q100">
        <v>1996</v>
      </c>
      <c r="R100" t="s">
        <v>50</v>
      </c>
      <c r="S100" t="s">
        <v>51</v>
      </c>
      <c r="T100" t="s">
        <v>52</v>
      </c>
      <c r="U100" t="s">
        <v>52</v>
      </c>
      <c r="V100" t="s">
        <v>52</v>
      </c>
      <c r="W100" t="s">
        <v>52</v>
      </c>
      <c r="X100" t="s">
        <v>52</v>
      </c>
      <c r="Y100" t="s">
        <v>53</v>
      </c>
      <c r="Z100" t="s">
        <v>54</v>
      </c>
      <c r="AA100" t="s">
        <v>55</v>
      </c>
      <c r="AB100" t="s">
        <v>56</v>
      </c>
      <c r="AC100" t="s">
        <v>352</v>
      </c>
      <c r="AD100" t="s">
        <v>71</v>
      </c>
      <c r="AE100" t="s">
        <v>353</v>
      </c>
      <c r="AF100" t="s">
        <v>71</v>
      </c>
      <c r="AG100" t="s">
        <v>57</v>
      </c>
      <c r="AH100" t="s">
        <v>73</v>
      </c>
      <c r="AI100" t="s">
        <v>72</v>
      </c>
      <c r="AJ100" t="s">
        <v>52</v>
      </c>
      <c r="AK100">
        <v>1305</v>
      </c>
      <c r="AL100">
        <v>1305</v>
      </c>
      <c r="AM100" t="s">
        <v>80</v>
      </c>
      <c r="AN100" t="s">
        <v>81</v>
      </c>
      <c r="AO100" t="s">
        <v>234</v>
      </c>
      <c r="AP100">
        <v>23</v>
      </c>
      <c r="AQ100">
        <v>1</v>
      </c>
      <c r="AR100">
        <v>48</v>
      </c>
      <c r="AS100">
        <v>100</v>
      </c>
      <c r="AT100">
        <v>23</v>
      </c>
      <c r="AU100">
        <v>18</v>
      </c>
      <c r="AV100">
        <f t="shared" si="4"/>
        <v>23.029999999999998</v>
      </c>
      <c r="AW100">
        <f t="shared" si="5"/>
        <v>-100.38833333333334</v>
      </c>
      <c r="AX100" t="s">
        <v>58</v>
      </c>
    </row>
    <row r="101" spans="1:50" x14ac:dyDescent="0.25">
      <c r="A101">
        <v>100</v>
      </c>
      <c r="B101" t="s">
        <v>348</v>
      </c>
      <c r="C101" t="s">
        <v>49</v>
      </c>
      <c r="D101">
        <v>782494</v>
      </c>
      <c r="E101" t="s">
        <v>63</v>
      </c>
      <c r="F101" t="s">
        <v>349</v>
      </c>
      <c r="G101" t="s">
        <v>64</v>
      </c>
      <c r="H101" t="s">
        <v>65</v>
      </c>
      <c r="I101" t="s">
        <v>66</v>
      </c>
      <c r="J101">
        <v>1431</v>
      </c>
      <c r="K101" t="s">
        <v>193</v>
      </c>
      <c r="L101" t="s">
        <v>194</v>
      </c>
      <c r="M101" t="s">
        <v>195</v>
      </c>
      <c r="N101" t="s">
        <v>52</v>
      </c>
      <c r="O101">
        <v>21</v>
      </c>
      <c r="P101" t="s">
        <v>85</v>
      </c>
      <c r="Q101">
        <v>1996</v>
      </c>
      <c r="R101" t="s">
        <v>50</v>
      </c>
      <c r="S101" t="s">
        <v>51</v>
      </c>
      <c r="T101" t="s">
        <v>52</v>
      </c>
      <c r="U101" t="s">
        <v>52</v>
      </c>
      <c r="V101" t="s">
        <v>52</v>
      </c>
      <c r="W101" t="s">
        <v>52</v>
      </c>
      <c r="X101" t="s">
        <v>52</v>
      </c>
      <c r="Y101" t="s">
        <v>53</v>
      </c>
      <c r="Z101" t="s">
        <v>54</v>
      </c>
      <c r="AA101" t="s">
        <v>55</v>
      </c>
      <c r="AB101" t="s">
        <v>56</v>
      </c>
      <c r="AC101" t="s">
        <v>352</v>
      </c>
      <c r="AD101" t="s">
        <v>71</v>
      </c>
      <c r="AE101" t="s">
        <v>353</v>
      </c>
      <c r="AF101" t="s">
        <v>71</v>
      </c>
      <c r="AG101" t="s">
        <v>57</v>
      </c>
      <c r="AH101" t="s">
        <v>73</v>
      </c>
      <c r="AI101" t="s">
        <v>72</v>
      </c>
      <c r="AJ101" t="s">
        <v>52</v>
      </c>
      <c r="AK101">
        <v>1575</v>
      </c>
      <c r="AL101">
        <v>1575</v>
      </c>
      <c r="AM101" t="s">
        <v>80</v>
      </c>
      <c r="AN101" t="s">
        <v>81</v>
      </c>
      <c r="AO101" t="s">
        <v>235</v>
      </c>
      <c r="AP101">
        <v>23</v>
      </c>
      <c r="AQ101">
        <v>10</v>
      </c>
      <c r="AR101">
        <v>43</v>
      </c>
      <c r="AS101">
        <v>100</v>
      </c>
      <c r="AT101">
        <v>21</v>
      </c>
      <c r="AU101">
        <v>42</v>
      </c>
      <c r="AV101">
        <f t="shared" si="4"/>
        <v>23.178611111111113</v>
      </c>
      <c r="AW101">
        <f t="shared" si="5"/>
        <v>-100.36166666666666</v>
      </c>
      <c r="AX101" t="s">
        <v>58</v>
      </c>
    </row>
    <row r="102" spans="1:50" x14ac:dyDescent="0.25">
      <c r="A102">
        <v>101</v>
      </c>
      <c r="B102" t="s">
        <v>348</v>
      </c>
      <c r="C102" t="s">
        <v>49</v>
      </c>
      <c r="D102">
        <v>855849</v>
      </c>
      <c r="E102" t="s">
        <v>63</v>
      </c>
      <c r="F102" t="s">
        <v>349</v>
      </c>
      <c r="G102" t="s">
        <v>64</v>
      </c>
      <c r="H102" t="s">
        <v>65</v>
      </c>
      <c r="I102" t="s">
        <v>66</v>
      </c>
      <c r="J102">
        <v>1538</v>
      </c>
      <c r="K102" t="s">
        <v>193</v>
      </c>
      <c r="L102" t="s">
        <v>194</v>
      </c>
      <c r="M102" t="s">
        <v>195</v>
      </c>
      <c r="N102" t="s">
        <v>196</v>
      </c>
      <c r="O102">
        <v>19</v>
      </c>
      <c r="P102" t="s">
        <v>62</v>
      </c>
      <c r="Q102">
        <v>1997</v>
      </c>
      <c r="R102" t="s">
        <v>50</v>
      </c>
      <c r="S102" t="s">
        <v>51</v>
      </c>
      <c r="T102" t="s">
        <v>52</v>
      </c>
      <c r="U102" t="s">
        <v>52</v>
      </c>
      <c r="V102" t="s">
        <v>52</v>
      </c>
      <c r="W102" t="s">
        <v>52</v>
      </c>
      <c r="X102" t="s">
        <v>52</v>
      </c>
      <c r="Y102" t="s">
        <v>53</v>
      </c>
      <c r="Z102" t="s">
        <v>54</v>
      </c>
      <c r="AA102" t="s">
        <v>55</v>
      </c>
      <c r="AB102" t="s">
        <v>56</v>
      </c>
      <c r="AC102" t="s">
        <v>352</v>
      </c>
      <c r="AD102" t="s">
        <v>71</v>
      </c>
      <c r="AE102" t="s">
        <v>353</v>
      </c>
      <c r="AF102" t="s">
        <v>71</v>
      </c>
      <c r="AG102" t="s">
        <v>57</v>
      </c>
      <c r="AH102" t="s">
        <v>73</v>
      </c>
      <c r="AI102" t="s">
        <v>72</v>
      </c>
      <c r="AJ102" t="s">
        <v>52</v>
      </c>
      <c r="AK102">
        <v>1100</v>
      </c>
      <c r="AL102">
        <v>1100</v>
      </c>
      <c r="AM102" t="s">
        <v>212</v>
      </c>
      <c r="AN102" t="s">
        <v>236</v>
      </c>
      <c r="AO102" t="s">
        <v>237</v>
      </c>
      <c r="AP102">
        <v>22</v>
      </c>
      <c r="AQ102">
        <v>49</v>
      </c>
      <c r="AR102">
        <v>21</v>
      </c>
      <c r="AS102">
        <v>100</v>
      </c>
      <c r="AT102">
        <v>1</v>
      </c>
      <c r="AU102">
        <v>39</v>
      </c>
      <c r="AV102">
        <f t="shared" si="4"/>
        <v>22.822499999999998</v>
      </c>
      <c r="AW102">
        <f t="shared" si="5"/>
        <v>-100.0275</v>
      </c>
      <c r="AX102" t="s">
        <v>58</v>
      </c>
    </row>
    <row r="103" spans="1:50" x14ac:dyDescent="0.25">
      <c r="A103">
        <v>102</v>
      </c>
      <c r="B103" t="s">
        <v>348</v>
      </c>
      <c r="C103" t="s">
        <v>49</v>
      </c>
      <c r="D103">
        <v>855323</v>
      </c>
      <c r="E103" t="s">
        <v>63</v>
      </c>
      <c r="F103" t="s">
        <v>349</v>
      </c>
      <c r="G103" t="s">
        <v>64</v>
      </c>
      <c r="H103" t="s">
        <v>65</v>
      </c>
      <c r="I103" t="s">
        <v>66</v>
      </c>
      <c r="J103">
        <v>1545</v>
      </c>
      <c r="K103" t="s">
        <v>193</v>
      </c>
      <c r="L103" t="s">
        <v>194</v>
      </c>
      <c r="M103" t="s">
        <v>195</v>
      </c>
      <c r="N103" t="s">
        <v>196</v>
      </c>
      <c r="O103">
        <v>18</v>
      </c>
      <c r="P103" t="s">
        <v>62</v>
      </c>
      <c r="Q103">
        <v>1997</v>
      </c>
      <c r="R103" t="s">
        <v>50</v>
      </c>
      <c r="S103" t="s">
        <v>51</v>
      </c>
      <c r="T103" t="s">
        <v>52</v>
      </c>
      <c r="U103" t="s">
        <v>52</v>
      </c>
      <c r="V103" t="s">
        <v>52</v>
      </c>
      <c r="W103" t="s">
        <v>52</v>
      </c>
      <c r="X103" t="s">
        <v>52</v>
      </c>
      <c r="Y103" t="s">
        <v>53</v>
      </c>
      <c r="Z103" t="s">
        <v>54</v>
      </c>
      <c r="AA103" t="s">
        <v>55</v>
      </c>
      <c r="AB103" t="s">
        <v>56</v>
      </c>
      <c r="AC103" t="s">
        <v>352</v>
      </c>
      <c r="AD103" t="s">
        <v>71</v>
      </c>
      <c r="AE103" t="s">
        <v>353</v>
      </c>
      <c r="AF103" t="s">
        <v>71</v>
      </c>
      <c r="AG103" t="s">
        <v>57</v>
      </c>
      <c r="AH103" t="s">
        <v>73</v>
      </c>
      <c r="AI103" t="s">
        <v>72</v>
      </c>
      <c r="AJ103" t="s">
        <v>52</v>
      </c>
      <c r="AK103">
        <v>1110</v>
      </c>
      <c r="AL103">
        <v>1110</v>
      </c>
      <c r="AM103" t="s">
        <v>80</v>
      </c>
      <c r="AN103" t="s">
        <v>81</v>
      </c>
      <c r="AO103" t="s">
        <v>238</v>
      </c>
      <c r="AP103">
        <v>22</v>
      </c>
      <c r="AQ103">
        <v>49</v>
      </c>
      <c r="AR103">
        <v>13</v>
      </c>
      <c r="AS103">
        <v>100</v>
      </c>
      <c r="AT103">
        <v>9</v>
      </c>
      <c r="AU103">
        <v>7</v>
      </c>
      <c r="AV103">
        <f t="shared" si="4"/>
        <v>22.820277777777779</v>
      </c>
      <c r="AW103">
        <f t="shared" si="5"/>
        <v>-100.15194444444445</v>
      </c>
      <c r="AX103" t="s">
        <v>58</v>
      </c>
    </row>
    <row r="104" spans="1:50" x14ac:dyDescent="0.25">
      <c r="A104">
        <v>103</v>
      </c>
      <c r="B104" t="s">
        <v>348</v>
      </c>
      <c r="C104" t="s">
        <v>49</v>
      </c>
      <c r="D104">
        <v>855248</v>
      </c>
      <c r="E104" t="s">
        <v>63</v>
      </c>
      <c r="F104" t="s">
        <v>349</v>
      </c>
      <c r="G104" t="s">
        <v>64</v>
      </c>
      <c r="H104" t="s">
        <v>65</v>
      </c>
      <c r="I104" t="s">
        <v>66</v>
      </c>
      <c r="J104">
        <v>1560</v>
      </c>
      <c r="K104" t="s">
        <v>193</v>
      </c>
      <c r="L104" t="s">
        <v>194</v>
      </c>
      <c r="M104" t="s">
        <v>195</v>
      </c>
      <c r="N104" t="s">
        <v>196</v>
      </c>
      <c r="O104">
        <v>18</v>
      </c>
      <c r="P104" t="s">
        <v>62</v>
      </c>
      <c r="Q104">
        <v>1997</v>
      </c>
      <c r="R104" t="s">
        <v>50</v>
      </c>
      <c r="S104" t="s">
        <v>51</v>
      </c>
      <c r="T104" t="s">
        <v>52</v>
      </c>
      <c r="U104" t="s">
        <v>52</v>
      </c>
      <c r="V104" t="s">
        <v>52</v>
      </c>
      <c r="W104" t="s">
        <v>52</v>
      </c>
      <c r="X104" t="s">
        <v>52</v>
      </c>
      <c r="Y104" t="s">
        <v>53</v>
      </c>
      <c r="Z104" t="s">
        <v>54</v>
      </c>
      <c r="AA104" t="s">
        <v>55</v>
      </c>
      <c r="AB104" t="s">
        <v>56</v>
      </c>
      <c r="AC104" t="s">
        <v>352</v>
      </c>
      <c r="AD104" t="s">
        <v>71</v>
      </c>
      <c r="AE104" t="s">
        <v>353</v>
      </c>
      <c r="AF104" t="s">
        <v>71</v>
      </c>
      <c r="AG104" t="s">
        <v>57</v>
      </c>
      <c r="AH104" t="s">
        <v>73</v>
      </c>
      <c r="AI104" t="s">
        <v>72</v>
      </c>
      <c r="AJ104" t="s">
        <v>52</v>
      </c>
      <c r="AK104">
        <v>1060</v>
      </c>
      <c r="AL104">
        <v>1060</v>
      </c>
      <c r="AM104" t="s">
        <v>80</v>
      </c>
      <c r="AN104" t="s">
        <v>81</v>
      </c>
      <c r="AO104" t="s">
        <v>239</v>
      </c>
      <c r="AP104">
        <v>22</v>
      </c>
      <c r="AQ104">
        <v>46</v>
      </c>
      <c r="AR104">
        <v>41</v>
      </c>
      <c r="AS104">
        <v>100</v>
      </c>
      <c r="AT104">
        <v>3</v>
      </c>
      <c r="AU104">
        <v>19</v>
      </c>
      <c r="AV104">
        <f t="shared" si="4"/>
        <v>22.778055555555554</v>
      </c>
      <c r="AW104">
        <f t="shared" si="5"/>
        <v>-100.05527777777777</v>
      </c>
      <c r="AX104" t="s">
        <v>58</v>
      </c>
    </row>
    <row r="105" spans="1:50" x14ac:dyDescent="0.25">
      <c r="A105">
        <v>104</v>
      </c>
      <c r="B105" t="s">
        <v>348</v>
      </c>
      <c r="C105" t="s">
        <v>49</v>
      </c>
      <c r="D105">
        <v>855871</v>
      </c>
      <c r="E105" t="s">
        <v>63</v>
      </c>
      <c r="F105" t="s">
        <v>349</v>
      </c>
      <c r="G105" t="s">
        <v>64</v>
      </c>
      <c r="H105" t="s">
        <v>65</v>
      </c>
      <c r="I105" t="s">
        <v>66</v>
      </c>
      <c r="J105">
        <v>1586</v>
      </c>
      <c r="K105" t="s">
        <v>193</v>
      </c>
      <c r="L105" t="s">
        <v>194</v>
      </c>
      <c r="M105" t="s">
        <v>195</v>
      </c>
      <c r="N105" t="s">
        <v>196</v>
      </c>
      <c r="O105">
        <v>20</v>
      </c>
      <c r="P105" t="s">
        <v>62</v>
      </c>
      <c r="Q105">
        <v>1997</v>
      </c>
      <c r="R105" t="s">
        <v>50</v>
      </c>
      <c r="S105" t="s">
        <v>51</v>
      </c>
      <c r="T105" t="s">
        <v>52</v>
      </c>
      <c r="U105" t="s">
        <v>52</v>
      </c>
      <c r="V105" t="s">
        <v>52</v>
      </c>
      <c r="W105" t="s">
        <v>52</v>
      </c>
      <c r="X105" t="s">
        <v>52</v>
      </c>
      <c r="Y105" t="s">
        <v>53</v>
      </c>
      <c r="Z105" t="s">
        <v>54</v>
      </c>
      <c r="AA105" t="s">
        <v>55</v>
      </c>
      <c r="AB105" t="s">
        <v>56</v>
      </c>
      <c r="AC105" t="s">
        <v>352</v>
      </c>
      <c r="AD105" t="s">
        <v>71</v>
      </c>
      <c r="AE105" t="s">
        <v>353</v>
      </c>
      <c r="AF105" t="s">
        <v>71</v>
      </c>
      <c r="AG105" t="s">
        <v>57</v>
      </c>
      <c r="AH105" t="s">
        <v>73</v>
      </c>
      <c r="AI105" t="s">
        <v>72</v>
      </c>
      <c r="AJ105" t="s">
        <v>52</v>
      </c>
      <c r="AK105">
        <v>1130</v>
      </c>
      <c r="AL105">
        <v>1130</v>
      </c>
      <c r="AM105" t="s">
        <v>80</v>
      </c>
      <c r="AN105" t="s">
        <v>81</v>
      </c>
      <c r="AO105" t="s">
        <v>240</v>
      </c>
      <c r="AP105">
        <v>22</v>
      </c>
      <c r="AQ105">
        <v>50</v>
      </c>
      <c r="AR105">
        <v>17</v>
      </c>
      <c r="AS105">
        <v>100</v>
      </c>
      <c r="AT105">
        <v>13</v>
      </c>
      <c r="AU105">
        <v>45</v>
      </c>
      <c r="AV105">
        <f t="shared" si="4"/>
        <v>22.838055555555556</v>
      </c>
      <c r="AW105">
        <f t="shared" si="5"/>
        <v>-100.22916666666667</v>
      </c>
      <c r="AX105" t="s">
        <v>58</v>
      </c>
    </row>
    <row r="106" spans="1:50" x14ac:dyDescent="0.25">
      <c r="A106">
        <v>105</v>
      </c>
      <c r="B106" t="s">
        <v>348</v>
      </c>
      <c r="C106" t="s">
        <v>49</v>
      </c>
      <c r="D106">
        <v>1026770</v>
      </c>
      <c r="E106" t="s">
        <v>63</v>
      </c>
      <c r="F106" t="s">
        <v>349</v>
      </c>
      <c r="G106" t="s">
        <v>64</v>
      </c>
      <c r="H106" t="s">
        <v>65</v>
      </c>
      <c r="I106" t="s">
        <v>66</v>
      </c>
      <c r="J106">
        <v>1744</v>
      </c>
      <c r="K106" t="s">
        <v>193</v>
      </c>
      <c r="L106" t="s">
        <v>194</v>
      </c>
      <c r="M106" t="s">
        <v>195</v>
      </c>
      <c r="N106" t="s">
        <v>52</v>
      </c>
      <c r="O106">
        <v>13</v>
      </c>
      <c r="P106" t="s">
        <v>241</v>
      </c>
      <c r="Q106">
        <v>2000</v>
      </c>
      <c r="R106" t="s">
        <v>50</v>
      </c>
      <c r="S106" t="s">
        <v>51</v>
      </c>
      <c r="T106" t="s">
        <v>52</v>
      </c>
      <c r="U106" t="s">
        <v>52</v>
      </c>
      <c r="V106" t="s">
        <v>52</v>
      </c>
      <c r="W106" t="s">
        <v>52</v>
      </c>
      <c r="X106" t="s">
        <v>52</v>
      </c>
      <c r="Y106" t="s">
        <v>53</v>
      </c>
      <c r="Z106" t="s">
        <v>54</v>
      </c>
      <c r="AA106" t="s">
        <v>55</v>
      </c>
      <c r="AB106" t="s">
        <v>56</v>
      </c>
      <c r="AC106" t="s">
        <v>352</v>
      </c>
      <c r="AD106" t="s">
        <v>71</v>
      </c>
      <c r="AE106" t="s">
        <v>353</v>
      </c>
      <c r="AF106" t="s">
        <v>71</v>
      </c>
      <c r="AG106" t="s">
        <v>57</v>
      </c>
      <c r="AH106" t="s">
        <v>73</v>
      </c>
      <c r="AI106" t="s">
        <v>72</v>
      </c>
      <c r="AJ106" t="s">
        <v>52</v>
      </c>
      <c r="AK106">
        <v>1380</v>
      </c>
      <c r="AL106">
        <v>1380</v>
      </c>
      <c r="AM106" t="s">
        <v>61</v>
      </c>
      <c r="AN106" t="s">
        <v>242</v>
      </c>
      <c r="AO106" t="s">
        <v>243</v>
      </c>
      <c r="AP106">
        <v>25</v>
      </c>
      <c r="AQ106">
        <v>23</v>
      </c>
      <c r="AR106">
        <v>16</v>
      </c>
      <c r="AS106">
        <v>101</v>
      </c>
      <c r="AT106">
        <v>30</v>
      </c>
      <c r="AU106">
        <v>17</v>
      </c>
      <c r="AV106">
        <f t="shared" si="4"/>
        <v>25.387777777777778</v>
      </c>
      <c r="AW106">
        <f t="shared" si="5"/>
        <v>-101.50472222222223</v>
      </c>
      <c r="AX106" t="s">
        <v>58</v>
      </c>
    </row>
    <row r="107" spans="1:50" x14ac:dyDescent="0.25">
      <c r="A107">
        <v>106</v>
      </c>
      <c r="B107" t="s">
        <v>348</v>
      </c>
      <c r="C107" t="s">
        <v>49</v>
      </c>
      <c r="D107">
        <v>1023632</v>
      </c>
      <c r="E107" t="s">
        <v>63</v>
      </c>
      <c r="F107" t="s">
        <v>349</v>
      </c>
      <c r="G107" t="s">
        <v>64</v>
      </c>
      <c r="H107" t="s">
        <v>65</v>
      </c>
      <c r="I107" t="s">
        <v>66</v>
      </c>
      <c r="J107">
        <v>1747</v>
      </c>
      <c r="K107" t="s">
        <v>193</v>
      </c>
      <c r="L107" t="s">
        <v>194</v>
      </c>
      <c r="M107" t="s">
        <v>195</v>
      </c>
      <c r="N107" t="s">
        <v>52</v>
      </c>
      <c r="O107">
        <v>13</v>
      </c>
      <c r="P107" t="s">
        <v>241</v>
      </c>
      <c r="Q107">
        <v>2000</v>
      </c>
      <c r="R107" t="s">
        <v>50</v>
      </c>
      <c r="S107" t="s">
        <v>51</v>
      </c>
      <c r="T107" t="s">
        <v>52</v>
      </c>
      <c r="U107" t="s">
        <v>52</v>
      </c>
      <c r="V107" t="s">
        <v>52</v>
      </c>
      <c r="W107" t="s">
        <v>52</v>
      </c>
      <c r="X107" t="s">
        <v>52</v>
      </c>
      <c r="Y107" t="s">
        <v>53</v>
      </c>
      <c r="Z107" t="s">
        <v>54</v>
      </c>
      <c r="AA107" t="s">
        <v>55</v>
      </c>
      <c r="AB107" t="s">
        <v>56</v>
      </c>
      <c r="AC107" t="s">
        <v>352</v>
      </c>
      <c r="AD107" t="s">
        <v>71</v>
      </c>
      <c r="AE107" t="s">
        <v>353</v>
      </c>
      <c r="AF107" t="s">
        <v>71</v>
      </c>
      <c r="AG107" t="s">
        <v>57</v>
      </c>
      <c r="AH107" t="s">
        <v>73</v>
      </c>
      <c r="AI107" t="s">
        <v>72</v>
      </c>
      <c r="AJ107" t="s">
        <v>52</v>
      </c>
      <c r="AK107">
        <v>1655</v>
      </c>
      <c r="AL107">
        <v>1655</v>
      </c>
      <c r="AM107" t="s">
        <v>61</v>
      </c>
      <c r="AN107" t="s">
        <v>145</v>
      </c>
      <c r="AO107" t="s">
        <v>244</v>
      </c>
      <c r="AP107">
        <v>25</v>
      </c>
      <c r="AQ107">
        <v>21</v>
      </c>
      <c r="AR107">
        <v>20</v>
      </c>
      <c r="AS107">
        <v>101</v>
      </c>
      <c r="AT107">
        <v>53</v>
      </c>
      <c r="AU107">
        <v>18</v>
      </c>
      <c r="AV107">
        <f t="shared" si="4"/>
        <v>25.355555555555558</v>
      </c>
      <c r="AW107">
        <f t="shared" si="5"/>
        <v>-101.88833333333334</v>
      </c>
      <c r="AX107" t="s">
        <v>58</v>
      </c>
    </row>
    <row r="108" spans="1:50" x14ac:dyDescent="0.25">
      <c r="A108">
        <v>107</v>
      </c>
      <c r="B108" t="s">
        <v>348</v>
      </c>
      <c r="C108" t="s">
        <v>49</v>
      </c>
      <c r="D108">
        <v>1026674</v>
      </c>
      <c r="E108" t="s">
        <v>63</v>
      </c>
      <c r="F108" t="s">
        <v>349</v>
      </c>
      <c r="G108" t="s">
        <v>64</v>
      </c>
      <c r="H108" t="s">
        <v>65</v>
      </c>
      <c r="I108" t="s">
        <v>66</v>
      </c>
      <c r="J108">
        <v>1818</v>
      </c>
      <c r="K108" t="s">
        <v>193</v>
      </c>
      <c r="L108" t="s">
        <v>194</v>
      </c>
      <c r="M108" t="s">
        <v>195</v>
      </c>
      <c r="N108" t="s">
        <v>245</v>
      </c>
      <c r="O108">
        <v>28</v>
      </c>
      <c r="P108" t="s">
        <v>62</v>
      </c>
      <c r="Q108">
        <v>2001</v>
      </c>
      <c r="R108" t="s">
        <v>50</v>
      </c>
      <c r="S108" t="s">
        <v>51</v>
      </c>
      <c r="T108" t="s">
        <v>52</v>
      </c>
      <c r="U108" t="s">
        <v>52</v>
      </c>
      <c r="V108" t="s">
        <v>52</v>
      </c>
      <c r="W108" t="s">
        <v>52</v>
      </c>
      <c r="X108" t="s">
        <v>52</v>
      </c>
      <c r="Y108" t="s">
        <v>53</v>
      </c>
      <c r="Z108" t="s">
        <v>54</v>
      </c>
      <c r="AA108" t="s">
        <v>55</v>
      </c>
      <c r="AB108" t="s">
        <v>56</v>
      </c>
      <c r="AC108" t="s">
        <v>352</v>
      </c>
      <c r="AD108" t="s">
        <v>71</v>
      </c>
      <c r="AE108" t="s">
        <v>353</v>
      </c>
      <c r="AF108" t="s">
        <v>71</v>
      </c>
      <c r="AG108" t="s">
        <v>57</v>
      </c>
      <c r="AH108" t="s">
        <v>73</v>
      </c>
      <c r="AI108" t="s">
        <v>72</v>
      </c>
      <c r="AJ108" t="s">
        <v>52</v>
      </c>
      <c r="AK108">
        <v>1409</v>
      </c>
      <c r="AL108">
        <v>1409</v>
      </c>
      <c r="AM108" t="s">
        <v>61</v>
      </c>
      <c r="AN108" t="s">
        <v>145</v>
      </c>
      <c r="AO108" t="s">
        <v>246</v>
      </c>
      <c r="AP108">
        <v>25</v>
      </c>
      <c r="AQ108">
        <v>30</v>
      </c>
      <c r="AR108">
        <v>28</v>
      </c>
      <c r="AS108">
        <v>101</v>
      </c>
      <c r="AT108">
        <v>54</v>
      </c>
      <c r="AU108">
        <v>35</v>
      </c>
      <c r="AV108">
        <f t="shared" si="4"/>
        <v>25.507777777777779</v>
      </c>
      <c r="AW108">
        <f t="shared" si="5"/>
        <v>-101.90972222222223</v>
      </c>
      <c r="AX108" t="s">
        <v>58</v>
      </c>
    </row>
    <row r="109" spans="1:50" x14ac:dyDescent="0.25">
      <c r="A109">
        <v>108</v>
      </c>
      <c r="B109" t="s">
        <v>348</v>
      </c>
      <c r="C109" t="s">
        <v>49</v>
      </c>
      <c r="D109">
        <v>1026677</v>
      </c>
      <c r="E109" t="s">
        <v>63</v>
      </c>
      <c r="F109" t="s">
        <v>349</v>
      </c>
      <c r="G109" t="s">
        <v>64</v>
      </c>
      <c r="H109" t="s">
        <v>65</v>
      </c>
      <c r="I109" t="s">
        <v>66</v>
      </c>
      <c r="J109">
        <v>1832</v>
      </c>
      <c r="K109" t="s">
        <v>193</v>
      </c>
      <c r="L109" t="s">
        <v>194</v>
      </c>
      <c r="M109" t="s">
        <v>195</v>
      </c>
      <c r="N109" t="s">
        <v>245</v>
      </c>
      <c r="O109">
        <v>28</v>
      </c>
      <c r="P109" t="s">
        <v>62</v>
      </c>
      <c r="Q109">
        <v>2001</v>
      </c>
      <c r="R109" t="s">
        <v>50</v>
      </c>
      <c r="S109" t="s">
        <v>51</v>
      </c>
      <c r="T109" t="s">
        <v>52</v>
      </c>
      <c r="U109" t="s">
        <v>52</v>
      </c>
      <c r="V109" t="s">
        <v>52</v>
      </c>
      <c r="W109" t="s">
        <v>52</v>
      </c>
      <c r="X109" t="s">
        <v>52</v>
      </c>
      <c r="Y109" t="s">
        <v>53</v>
      </c>
      <c r="Z109" t="s">
        <v>54</v>
      </c>
      <c r="AA109" t="s">
        <v>55</v>
      </c>
      <c r="AB109" t="s">
        <v>56</v>
      </c>
      <c r="AC109" t="s">
        <v>352</v>
      </c>
      <c r="AD109" t="s">
        <v>71</v>
      </c>
      <c r="AE109" t="s">
        <v>353</v>
      </c>
      <c r="AF109" t="s">
        <v>71</v>
      </c>
      <c r="AG109" t="s">
        <v>57</v>
      </c>
      <c r="AH109" t="s">
        <v>73</v>
      </c>
      <c r="AI109" t="s">
        <v>72</v>
      </c>
      <c r="AJ109" t="s">
        <v>52</v>
      </c>
      <c r="AK109">
        <v>1176</v>
      </c>
      <c r="AL109">
        <v>1176</v>
      </c>
      <c r="AM109" t="s">
        <v>61</v>
      </c>
      <c r="AN109" t="s">
        <v>247</v>
      </c>
      <c r="AO109" t="s">
        <v>248</v>
      </c>
      <c r="AP109">
        <v>25</v>
      </c>
      <c r="AQ109">
        <v>16</v>
      </c>
      <c r="AR109">
        <v>18</v>
      </c>
      <c r="AS109">
        <v>102</v>
      </c>
      <c r="AT109">
        <v>45</v>
      </c>
      <c r="AU109">
        <v>51</v>
      </c>
      <c r="AV109">
        <f t="shared" si="4"/>
        <v>25.271666666666665</v>
      </c>
      <c r="AW109">
        <f t="shared" si="5"/>
        <v>-102.76416666666667</v>
      </c>
      <c r="AX109" t="s">
        <v>58</v>
      </c>
    </row>
    <row r="110" spans="1:50" x14ac:dyDescent="0.25">
      <c r="A110">
        <v>109</v>
      </c>
      <c r="B110" t="s">
        <v>348</v>
      </c>
      <c r="C110" t="s">
        <v>49</v>
      </c>
      <c r="D110">
        <v>1026854</v>
      </c>
      <c r="E110" t="s">
        <v>63</v>
      </c>
      <c r="F110" t="s">
        <v>349</v>
      </c>
      <c r="G110" t="s">
        <v>64</v>
      </c>
      <c r="H110" t="s">
        <v>65</v>
      </c>
      <c r="I110" t="s">
        <v>66</v>
      </c>
      <c r="J110">
        <v>1879</v>
      </c>
      <c r="K110" t="s">
        <v>193</v>
      </c>
      <c r="L110" t="s">
        <v>194</v>
      </c>
      <c r="M110" t="s">
        <v>195</v>
      </c>
      <c r="N110" t="s">
        <v>52</v>
      </c>
      <c r="O110">
        <v>3</v>
      </c>
      <c r="P110" t="s">
        <v>95</v>
      </c>
      <c r="Q110">
        <v>2001</v>
      </c>
      <c r="R110" t="s">
        <v>50</v>
      </c>
      <c r="S110" t="s">
        <v>51</v>
      </c>
      <c r="T110" t="s">
        <v>52</v>
      </c>
      <c r="U110" t="s">
        <v>52</v>
      </c>
      <c r="V110" t="s">
        <v>52</v>
      </c>
      <c r="W110" t="s">
        <v>52</v>
      </c>
      <c r="X110" t="s">
        <v>52</v>
      </c>
      <c r="Y110" t="s">
        <v>53</v>
      </c>
      <c r="Z110" t="s">
        <v>54</v>
      </c>
      <c r="AA110" t="s">
        <v>55</v>
      </c>
      <c r="AB110" t="s">
        <v>56</v>
      </c>
      <c r="AC110" t="s">
        <v>352</v>
      </c>
      <c r="AD110" t="s">
        <v>71</v>
      </c>
      <c r="AE110" t="s">
        <v>353</v>
      </c>
      <c r="AF110" t="s">
        <v>71</v>
      </c>
      <c r="AG110" t="s">
        <v>57</v>
      </c>
      <c r="AH110" t="s">
        <v>73</v>
      </c>
      <c r="AI110" t="s">
        <v>72</v>
      </c>
      <c r="AJ110" t="s">
        <v>52</v>
      </c>
      <c r="AK110">
        <v>1217</v>
      </c>
      <c r="AL110">
        <v>1217</v>
      </c>
      <c r="AM110" t="s">
        <v>61</v>
      </c>
      <c r="AN110" t="s">
        <v>249</v>
      </c>
      <c r="AO110" t="s">
        <v>250</v>
      </c>
      <c r="AP110">
        <v>27</v>
      </c>
      <c r="AQ110">
        <v>32</v>
      </c>
      <c r="AR110">
        <v>30</v>
      </c>
      <c r="AS110">
        <v>102</v>
      </c>
      <c r="AT110">
        <v>22</v>
      </c>
      <c r="AU110">
        <v>35</v>
      </c>
      <c r="AV110">
        <f t="shared" si="4"/>
        <v>27.541666666666668</v>
      </c>
      <c r="AW110">
        <f t="shared" si="5"/>
        <v>-102.37638888888888</v>
      </c>
      <c r="AX110" t="s">
        <v>58</v>
      </c>
    </row>
    <row r="111" spans="1:50" x14ac:dyDescent="0.25">
      <c r="A111">
        <v>110</v>
      </c>
      <c r="B111" t="s">
        <v>348</v>
      </c>
      <c r="C111" t="s">
        <v>49</v>
      </c>
      <c r="D111">
        <v>1138154</v>
      </c>
      <c r="E111" t="s">
        <v>63</v>
      </c>
      <c r="F111" t="s">
        <v>349</v>
      </c>
      <c r="G111" t="s">
        <v>64</v>
      </c>
      <c r="H111" t="s">
        <v>65</v>
      </c>
      <c r="I111" t="s">
        <v>66</v>
      </c>
      <c r="J111">
        <v>2287</v>
      </c>
      <c r="K111" t="s">
        <v>193</v>
      </c>
      <c r="L111" t="s">
        <v>194</v>
      </c>
      <c r="M111" t="s">
        <v>195</v>
      </c>
      <c r="N111" t="s">
        <v>52</v>
      </c>
      <c r="O111">
        <v>4</v>
      </c>
      <c r="P111" t="s">
        <v>241</v>
      </c>
      <c r="Q111">
        <v>2003</v>
      </c>
      <c r="R111" t="s">
        <v>50</v>
      </c>
      <c r="S111" t="s">
        <v>51</v>
      </c>
      <c r="T111" t="s">
        <v>52</v>
      </c>
      <c r="U111" t="s">
        <v>52</v>
      </c>
      <c r="V111" t="s">
        <v>52</v>
      </c>
      <c r="W111" t="s">
        <v>52</v>
      </c>
      <c r="X111" t="s">
        <v>52</v>
      </c>
      <c r="Y111" t="s">
        <v>53</v>
      </c>
      <c r="Z111" t="s">
        <v>54</v>
      </c>
      <c r="AA111" t="s">
        <v>55</v>
      </c>
      <c r="AB111" t="s">
        <v>56</v>
      </c>
      <c r="AC111" t="s">
        <v>352</v>
      </c>
      <c r="AD111" t="s">
        <v>71</v>
      </c>
      <c r="AE111" t="s">
        <v>353</v>
      </c>
      <c r="AF111" t="s">
        <v>71</v>
      </c>
      <c r="AG111" t="s">
        <v>57</v>
      </c>
      <c r="AH111" t="s">
        <v>73</v>
      </c>
      <c r="AI111" t="s">
        <v>72</v>
      </c>
      <c r="AJ111" t="s">
        <v>52</v>
      </c>
      <c r="AK111">
        <v>1375</v>
      </c>
      <c r="AL111">
        <v>1375</v>
      </c>
      <c r="AM111" t="s">
        <v>61</v>
      </c>
      <c r="AN111" t="s">
        <v>145</v>
      </c>
      <c r="AO111" t="s">
        <v>251</v>
      </c>
      <c r="AP111">
        <v>25</v>
      </c>
      <c r="AQ111">
        <v>22</v>
      </c>
      <c r="AR111">
        <v>0</v>
      </c>
      <c r="AS111">
        <v>100</v>
      </c>
      <c r="AT111">
        <v>3</v>
      </c>
      <c r="AU111">
        <v>27</v>
      </c>
      <c r="AV111">
        <f t="shared" si="4"/>
        <v>25.366666666666667</v>
      </c>
      <c r="AW111">
        <f t="shared" si="5"/>
        <v>-100.05749999999999</v>
      </c>
      <c r="AX111" t="s">
        <v>58</v>
      </c>
    </row>
    <row r="112" spans="1:50" x14ac:dyDescent="0.25">
      <c r="A112">
        <v>111</v>
      </c>
      <c r="B112" t="s">
        <v>348</v>
      </c>
      <c r="C112" t="s">
        <v>49</v>
      </c>
      <c r="D112">
        <v>1286708</v>
      </c>
      <c r="E112" t="s">
        <v>63</v>
      </c>
      <c r="F112" t="s">
        <v>349</v>
      </c>
      <c r="G112" t="s">
        <v>64</v>
      </c>
      <c r="H112" t="s">
        <v>65</v>
      </c>
      <c r="I112" t="s">
        <v>66</v>
      </c>
      <c r="J112">
        <v>2385</v>
      </c>
      <c r="K112" t="s">
        <v>193</v>
      </c>
      <c r="L112" t="s">
        <v>194</v>
      </c>
      <c r="M112" t="s">
        <v>195</v>
      </c>
      <c r="N112" t="s">
        <v>52</v>
      </c>
      <c r="O112">
        <v>5</v>
      </c>
      <c r="P112" t="s">
        <v>92</v>
      </c>
      <c r="Q112">
        <v>2005</v>
      </c>
      <c r="R112" t="s">
        <v>50</v>
      </c>
      <c r="S112" t="s">
        <v>51</v>
      </c>
      <c r="T112" t="s">
        <v>52</v>
      </c>
      <c r="U112" t="s">
        <v>52</v>
      </c>
      <c r="V112" t="s">
        <v>52</v>
      </c>
      <c r="W112" t="s">
        <v>52</v>
      </c>
      <c r="X112" t="s">
        <v>52</v>
      </c>
      <c r="Y112" t="s">
        <v>53</v>
      </c>
      <c r="Z112" t="s">
        <v>54</v>
      </c>
      <c r="AA112" t="s">
        <v>55</v>
      </c>
      <c r="AB112" t="s">
        <v>56</v>
      </c>
      <c r="AC112" t="s">
        <v>352</v>
      </c>
      <c r="AD112" t="s">
        <v>71</v>
      </c>
      <c r="AE112" t="s">
        <v>353</v>
      </c>
      <c r="AF112" t="s">
        <v>71</v>
      </c>
      <c r="AG112" t="s">
        <v>57</v>
      </c>
      <c r="AH112" t="s">
        <v>73</v>
      </c>
      <c r="AI112" t="s">
        <v>72</v>
      </c>
      <c r="AJ112" t="s">
        <v>52</v>
      </c>
      <c r="AK112">
        <v>1954</v>
      </c>
      <c r="AL112">
        <v>1954</v>
      </c>
      <c r="AM112" t="s">
        <v>80</v>
      </c>
      <c r="AN112" t="s">
        <v>252</v>
      </c>
      <c r="AO112" t="s">
        <v>253</v>
      </c>
      <c r="AP112">
        <v>23</v>
      </c>
      <c r="AQ112">
        <v>59</v>
      </c>
      <c r="AR112">
        <v>30</v>
      </c>
      <c r="AS112">
        <v>100</v>
      </c>
      <c r="AT112">
        <v>42</v>
      </c>
      <c r="AU112">
        <v>26</v>
      </c>
      <c r="AV112">
        <f t="shared" si="4"/>
        <v>23.991666666666667</v>
      </c>
      <c r="AW112">
        <f t="shared" si="5"/>
        <v>-100.70722222222223</v>
      </c>
      <c r="AX112" t="s">
        <v>58</v>
      </c>
    </row>
    <row r="113" spans="1:50" x14ac:dyDescent="0.25">
      <c r="A113">
        <v>112</v>
      </c>
      <c r="B113" t="s">
        <v>348</v>
      </c>
      <c r="C113" t="s">
        <v>49</v>
      </c>
      <c r="D113">
        <v>550324</v>
      </c>
      <c r="E113" t="s">
        <v>63</v>
      </c>
      <c r="F113" t="s">
        <v>349</v>
      </c>
      <c r="G113" t="s">
        <v>64</v>
      </c>
      <c r="H113" t="s">
        <v>65</v>
      </c>
      <c r="I113" t="s">
        <v>66</v>
      </c>
      <c r="J113">
        <v>1759</v>
      </c>
      <c r="K113" t="s">
        <v>254</v>
      </c>
      <c r="L113" t="s">
        <v>255</v>
      </c>
      <c r="M113" t="s">
        <v>256</v>
      </c>
      <c r="N113" t="s">
        <v>52</v>
      </c>
      <c r="O113">
        <v>17</v>
      </c>
      <c r="P113" t="s">
        <v>166</v>
      </c>
      <c r="Q113">
        <v>1991</v>
      </c>
      <c r="R113" t="s">
        <v>50</v>
      </c>
      <c r="S113" t="s">
        <v>51</v>
      </c>
      <c r="T113" t="s">
        <v>52</v>
      </c>
      <c r="U113" t="s">
        <v>52</v>
      </c>
      <c r="V113" t="s">
        <v>52</v>
      </c>
      <c r="W113" t="s">
        <v>52</v>
      </c>
      <c r="X113" t="s">
        <v>52</v>
      </c>
      <c r="Y113" t="s">
        <v>53</v>
      </c>
      <c r="Z113" t="s">
        <v>54</v>
      </c>
      <c r="AA113" t="s">
        <v>55</v>
      </c>
      <c r="AB113" t="s">
        <v>56</v>
      </c>
      <c r="AC113" t="s">
        <v>352</v>
      </c>
      <c r="AD113" t="s">
        <v>71</v>
      </c>
      <c r="AE113" t="s">
        <v>353</v>
      </c>
      <c r="AF113" t="s">
        <v>71</v>
      </c>
      <c r="AG113" t="s">
        <v>57</v>
      </c>
      <c r="AH113" t="s">
        <v>73</v>
      </c>
      <c r="AI113" t="s">
        <v>72</v>
      </c>
      <c r="AJ113" t="s">
        <v>52</v>
      </c>
      <c r="AK113">
        <v>1416</v>
      </c>
      <c r="AL113">
        <v>1460</v>
      </c>
      <c r="AM113" t="s">
        <v>80</v>
      </c>
      <c r="AN113" t="s">
        <v>81</v>
      </c>
      <c r="AO113" t="s">
        <v>257</v>
      </c>
      <c r="AP113">
        <v>22</v>
      </c>
      <c r="AQ113">
        <v>55</v>
      </c>
      <c r="AR113">
        <v>43.19</v>
      </c>
      <c r="AS113">
        <v>100</v>
      </c>
      <c r="AT113">
        <v>26</v>
      </c>
      <c r="AU113">
        <v>50.19</v>
      </c>
      <c r="AV113">
        <f t="shared" si="4"/>
        <v>22.928663888888892</v>
      </c>
      <c r="AW113">
        <f t="shared" si="5"/>
        <v>-100.447275</v>
      </c>
      <c r="AX113" t="s">
        <v>58</v>
      </c>
    </row>
    <row r="114" spans="1:50" x14ac:dyDescent="0.25">
      <c r="A114">
        <v>113</v>
      </c>
      <c r="B114" t="s">
        <v>348</v>
      </c>
      <c r="C114" t="s">
        <v>49</v>
      </c>
      <c r="D114">
        <v>632986</v>
      </c>
      <c r="E114" t="s">
        <v>63</v>
      </c>
      <c r="F114" t="s">
        <v>349</v>
      </c>
      <c r="G114" t="s">
        <v>64</v>
      </c>
      <c r="H114" t="s">
        <v>65</v>
      </c>
      <c r="I114" t="s">
        <v>66</v>
      </c>
      <c r="J114">
        <v>1789</v>
      </c>
      <c r="K114" t="s">
        <v>254</v>
      </c>
      <c r="L114" t="s">
        <v>255</v>
      </c>
      <c r="M114" t="s">
        <v>256</v>
      </c>
      <c r="N114" t="s">
        <v>52</v>
      </c>
      <c r="O114">
        <v>4</v>
      </c>
      <c r="P114" t="s">
        <v>62</v>
      </c>
      <c r="Q114">
        <v>1991</v>
      </c>
      <c r="R114" t="s">
        <v>50</v>
      </c>
      <c r="S114" t="s">
        <v>51</v>
      </c>
      <c r="T114" t="s">
        <v>52</v>
      </c>
      <c r="U114" t="s">
        <v>52</v>
      </c>
      <c r="V114" t="s">
        <v>52</v>
      </c>
      <c r="W114" t="s">
        <v>52</v>
      </c>
      <c r="X114" t="s">
        <v>52</v>
      </c>
      <c r="Y114" t="s">
        <v>53</v>
      </c>
      <c r="Z114" t="s">
        <v>54</v>
      </c>
      <c r="AA114" t="s">
        <v>55</v>
      </c>
      <c r="AB114" t="s">
        <v>56</v>
      </c>
      <c r="AC114" t="s">
        <v>352</v>
      </c>
      <c r="AD114" t="s">
        <v>71</v>
      </c>
      <c r="AE114" t="s">
        <v>353</v>
      </c>
      <c r="AF114" t="s">
        <v>71</v>
      </c>
      <c r="AG114" t="s">
        <v>57</v>
      </c>
      <c r="AH114" t="s">
        <v>73</v>
      </c>
      <c r="AI114" t="s">
        <v>72</v>
      </c>
      <c r="AJ114" t="s">
        <v>52</v>
      </c>
      <c r="AK114">
        <v>1567</v>
      </c>
      <c r="AL114">
        <v>1567</v>
      </c>
      <c r="AM114" t="s">
        <v>80</v>
      </c>
      <c r="AN114" t="s">
        <v>81</v>
      </c>
      <c r="AO114" t="s">
        <v>258</v>
      </c>
      <c r="AP114">
        <v>22</v>
      </c>
      <c r="AQ114">
        <v>40</v>
      </c>
      <c r="AR114">
        <v>7.39</v>
      </c>
      <c r="AS114">
        <v>100</v>
      </c>
      <c r="AT114">
        <v>29</v>
      </c>
      <c r="AU114">
        <v>46.51</v>
      </c>
      <c r="AV114">
        <f t="shared" si="4"/>
        <v>22.668719444444445</v>
      </c>
      <c r="AW114">
        <f t="shared" si="5"/>
        <v>-100.49625277777778</v>
      </c>
      <c r="AX114" t="s">
        <v>58</v>
      </c>
    </row>
    <row r="115" spans="1:50" x14ac:dyDescent="0.25">
      <c r="A115">
        <v>114</v>
      </c>
      <c r="B115" t="s">
        <v>348</v>
      </c>
      <c r="C115" t="s">
        <v>49</v>
      </c>
      <c r="D115">
        <v>633019</v>
      </c>
      <c r="E115" t="s">
        <v>63</v>
      </c>
      <c r="F115" t="s">
        <v>349</v>
      </c>
      <c r="G115" t="s">
        <v>64</v>
      </c>
      <c r="H115" t="s">
        <v>65</v>
      </c>
      <c r="I115" t="s">
        <v>66</v>
      </c>
      <c r="J115">
        <v>1802</v>
      </c>
      <c r="K115" t="s">
        <v>254</v>
      </c>
      <c r="L115" t="s">
        <v>255</v>
      </c>
      <c r="M115" t="s">
        <v>256</v>
      </c>
      <c r="N115" t="s">
        <v>52</v>
      </c>
      <c r="O115">
        <v>4</v>
      </c>
      <c r="P115" t="s">
        <v>62</v>
      </c>
      <c r="Q115">
        <v>1991</v>
      </c>
      <c r="R115" t="s">
        <v>50</v>
      </c>
      <c r="S115" t="s">
        <v>51</v>
      </c>
      <c r="T115" t="s">
        <v>52</v>
      </c>
      <c r="U115" t="s">
        <v>52</v>
      </c>
      <c r="V115" t="s">
        <v>52</v>
      </c>
      <c r="W115" t="s">
        <v>52</v>
      </c>
      <c r="X115" t="s">
        <v>52</v>
      </c>
      <c r="Y115" t="s">
        <v>53</v>
      </c>
      <c r="Z115" t="s">
        <v>54</v>
      </c>
      <c r="AA115" t="s">
        <v>55</v>
      </c>
      <c r="AB115" t="s">
        <v>56</v>
      </c>
      <c r="AC115" t="s">
        <v>352</v>
      </c>
      <c r="AD115" t="s">
        <v>71</v>
      </c>
      <c r="AE115" t="s">
        <v>353</v>
      </c>
      <c r="AF115" t="s">
        <v>71</v>
      </c>
      <c r="AG115" t="s">
        <v>57</v>
      </c>
      <c r="AH115" t="s">
        <v>73</v>
      </c>
      <c r="AI115" t="s">
        <v>72</v>
      </c>
      <c r="AJ115" t="s">
        <v>52</v>
      </c>
      <c r="AK115">
        <v>1538</v>
      </c>
      <c r="AL115">
        <v>1538</v>
      </c>
      <c r="AM115" t="s">
        <v>80</v>
      </c>
      <c r="AN115" t="s">
        <v>81</v>
      </c>
      <c r="AO115" t="s">
        <v>259</v>
      </c>
      <c r="AP115">
        <v>22</v>
      </c>
      <c r="AQ115">
        <v>53</v>
      </c>
      <c r="AR115">
        <v>41.67</v>
      </c>
      <c r="AS115">
        <v>100</v>
      </c>
      <c r="AT115">
        <v>28</v>
      </c>
      <c r="AU115">
        <v>0.79</v>
      </c>
      <c r="AV115">
        <f t="shared" si="4"/>
        <v>22.894908333333333</v>
      </c>
      <c r="AW115">
        <f t="shared" si="5"/>
        <v>-100.46688611111111</v>
      </c>
      <c r="AX115" t="s">
        <v>58</v>
      </c>
    </row>
    <row r="116" spans="1:50" x14ac:dyDescent="0.25">
      <c r="A116">
        <v>115</v>
      </c>
      <c r="B116" t="s">
        <v>348</v>
      </c>
      <c r="C116" t="s">
        <v>49</v>
      </c>
      <c r="D116">
        <v>561089</v>
      </c>
      <c r="E116" t="s">
        <v>63</v>
      </c>
      <c r="F116" t="s">
        <v>349</v>
      </c>
      <c r="G116" t="s">
        <v>64</v>
      </c>
      <c r="H116" t="s">
        <v>65</v>
      </c>
      <c r="I116" t="s">
        <v>66</v>
      </c>
      <c r="J116">
        <v>1857</v>
      </c>
      <c r="K116" t="s">
        <v>254</v>
      </c>
      <c r="L116" t="s">
        <v>255</v>
      </c>
      <c r="M116" t="s">
        <v>256</v>
      </c>
      <c r="N116" t="s">
        <v>52</v>
      </c>
      <c r="O116">
        <v>8</v>
      </c>
      <c r="P116" t="s">
        <v>62</v>
      </c>
      <c r="Q116">
        <v>1991</v>
      </c>
      <c r="R116" t="s">
        <v>50</v>
      </c>
      <c r="S116" t="s">
        <v>51</v>
      </c>
      <c r="T116" t="s">
        <v>52</v>
      </c>
      <c r="U116" t="s">
        <v>52</v>
      </c>
      <c r="V116" t="s">
        <v>52</v>
      </c>
      <c r="W116" t="s">
        <v>52</v>
      </c>
      <c r="X116" t="s">
        <v>52</v>
      </c>
      <c r="Y116" t="s">
        <v>53</v>
      </c>
      <c r="Z116" t="s">
        <v>54</v>
      </c>
      <c r="AA116" t="s">
        <v>55</v>
      </c>
      <c r="AB116" t="s">
        <v>56</v>
      </c>
      <c r="AC116" t="s">
        <v>352</v>
      </c>
      <c r="AD116" t="s">
        <v>71</v>
      </c>
      <c r="AE116" t="s">
        <v>353</v>
      </c>
      <c r="AF116" t="s">
        <v>71</v>
      </c>
      <c r="AG116" t="s">
        <v>57</v>
      </c>
      <c r="AH116" t="s">
        <v>73</v>
      </c>
      <c r="AI116" t="s">
        <v>72</v>
      </c>
      <c r="AJ116" t="s">
        <v>52</v>
      </c>
      <c r="AK116">
        <v>1459</v>
      </c>
      <c r="AL116">
        <v>1459</v>
      </c>
      <c r="AM116" t="s">
        <v>80</v>
      </c>
      <c r="AN116" t="s">
        <v>81</v>
      </c>
      <c r="AO116" t="s">
        <v>260</v>
      </c>
      <c r="AP116">
        <v>23</v>
      </c>
      <c r="AQ116">
        <v>30</v>
      </c>
      <c r="AR116">
        <v>44.68</v>
      </c>
      <c r="AS116">
        <v>100</v>
      </c>
      <c r="AT116">
        <v>36</v>
      </c>
      <c r="AU116">
        <v>26.65</v>
      </c>
      <c r="AV116">
        <f t="shared" si="4"/>
        <v>23.51241111111111</v>
      </c>
      <c r="AW116">
        <f t="shared" si="5"/>
        <v>-100.60740277777778</v>
      </c>
      <c r="AX116" t="s">
        <v>58</v>
      </c>
    </row>
    <row r="117" spans="1:50" x14ac:dyDescent="0.25">
      <c r="A117">
        <v>116</v>
      </c>
      <c r="B117" t="s">
        <v>348</v>
      </c>
      <c r="C117" t="s">
        <v>49</v>
      </c>
      <c r="D117">
        <v>559671</v>
      </c>
      <c r="E117" t="s">
        <v>63</v>
      </c>
      <c r="F117" t="s">
        <v>349</v>
      </c>
      <c r="G117" t="s">
        <v>64</v>
      </c>
      <c r="H117" t="s">
        <v>65</v>
      </c>
      <c r="I117" t="s">
        <v>66</v>
      </c>
      <c r="J117">
        <v>1912</v>
      </c>
      <c r="K117" t="s">
        <v>254</v>
      </c>
      <c r="L117" t="s">
        <v>255</v>
      </c>
      <c r="M117" t="s">
        <v>256</v>
      </c>
      <c r="N117" t="s">
        <v>52</v>
      </c>
      <c r="O117">
        <v>16</v>
      </c>
      <c r="P117" t="s">
        <v>92</v>
      </c>
      <c r="Q117">
        <v>1991</v>
      </c>
      <c r="R117" t="s">
        <v>50</v>
      </c>
      <c r="S117" t="s">
        <v>51</v>
      </c>
      <c r="T117" t="s">
        <v>52</v>
      </c>
      <c r="U117" t="s">
        <v>52</v>
      </c>
      <c r="V117" t="s">
        <v>52</v>
      </c>
      <c r="W117" t="s">
        <v>52</v>
      </c>
      <c r="X117" t="s">
        <v>52</v>
      </c>
      <c r="Y117" t="s">
        <v>53</v>
      </c>
      <c r="Z117" t="s">
        <v>54</v>
      </c>
      <c r="AA117" t="s">
        <v>55</v>
      </c>
      <c r="AB117" t="s">
        <v>56</v>
      </c>
      <c r="AC117" t="s">
        <v>352</v>
      </c>
      <c r="AD117" t="s">
        <v>71</v>
      </c>
      <c r="AE117" t="s">
        <v>353</v>
      </c>
      <c r="AF117" t="s">
        <v>71</v>
      </c>
      <c r="AG117" t="s">
        <v>57</v>
      </c>
      <c r="AH117" t="s">
        <v>73</v>
      </c>
      <c r="AI117" t="s">
        <v>72</v>
      </c>
      <c r="AJ117" t="s">
        <v>52</v>
      </c>
      <c r="AK117">
        <v>1725</v>
      </c>
      <c r="AL117">
        <v>1725</v>
      </c>
      <c r="AM117" t="s">
        <v>86</v>
      </c>
      <c r="AN117" t="s">
        <v>162</v>
      </c>
      <c r="AO117" t="s">
        <v>261</v>
      </c>
      <c r="AP117">
        <v>23</v>
      </c>
      <c r="AQ117">
        <v>41</v>
      </c>
      <c r="AR117">
        <v>9.6300000000000008</v>
      </c>
      <c r="AS117">
        <v>100</v>
      </c>
      <c r="AT117">
        <v>24</v>
      </c>
      <c r="AU117">
        <v>21.83</v>
      </c>
      <c r="AV117">
        <f t="shared" si="4"/>
        <v>23.686008333333334</v>
      </c>
      <c r="AW117">
        <f t="shared" si="5"/>
        <v>-100.40606388888889</v>
      </c>
      <c r="AX117" t="s">
        <v>58</v>
      </c>
    </row>
    <row r="118" spans="1:50" x14ac:dyDescent="0.25">
      <c r="A118">
        <v>117</v>
      </c>
      <c r="B118" t="s">
        <v>348</v>
      </c>
      <c r="C118" t="s">
        <v>49</v>
      </c>
      <c r="D118">
        <v>649126</v>
      </c>
      <c r="E118" t="s">
        <v>63</v>
      </c>
      <c r="F118" t="s">
        <v>349</v>
      </c>
      <c r="G118" t="s">
        <v>64</v>
      </c>
      <c r="H118" t="s">
        <v>65</v>
      </c>
      <c r="I118" t="s">
        <v>66</v>
      </c>
      <c r="J118">
        <v>1983</v>
      </c>
      <c r="K118" t="s">
        <v>254</v>
      </c>
      <c r="L118" t="s">
        <v>255</v>
      </c>
      <c r="M118" t="s">
        <v>256</v>
      </c>
      <c r="N118" t="s">
        <v>52</v>
      </c>
      <c r="O118">
        <v>19</v>
      </c>
      <c r="P118" t="s">
        <v>78</v>
      </c>
      <c r="Q118">
        <v>1991</v>
      </c>
      <c r="R118" t="s">
        <v>50</v>
      </c>
      <c r="S118" t="s">
        <v>51</v>
      </c>
      <c r="T118" t="s">
        <v>52</v>
      </c>
      <c r="U118" t="s">
        <v>52</v>
      </c>
      <c r="V118" t="s">
        <v>52</v>
      </c>
      <c r="W118" t="s">
        <v>52</v>
      </c>
      <c r="X118" t="s">
        <v>52</v>
      </c>
      <c r="Y118" t="s">
        <v>53</v>
      </c>
      <c r="Z118" t="s">
        <v>54</v>
      </c>
      <c r="AA118" t="s">
        <v>55</v>
      </c>
      <c r="AB118" t="s">
        <v>56</v>
      </c>
      <c r="AC118" t="s">
        <v>352</v>
      </c>
      <c r="AD118" t="s">
        <v>71</v>
      </c>
      <c r="AE118" t="s">
        <v>353</v>
      </c>
      <c r="AF118" t="s">
        <v>71</v>
      </c>
      <c r="AG118" t="s">
        <v>57</v>
      </c>
      <c r="AH118" t="s">
        <v>73</v>
      </c>
      <c r="AI118" t="s">
        <v>72</v>
      </c>
      <c r="AJ118" t="s">
        <v>52</v>
      </c>
      <c r="AK118">
        <v>1757</v>
      </c>
      <c r="AL118">
        <v>1757</v>
      </c>
      <c r="AM118" t="s">
        <v>86</v>
      </c>
      <c r="AN118" t="s">
        <v>162</v>
      </c>
      <c r="AO118" t="s">
        <v>262</v>
      </c>
      <c r="AP118">
        <v>23</v>
      </c>
      <c r="AQ118">
        <v>41</v>
      </c>
      <c r="AR118">
        <v>17.3</v>
      </c>
      <c r="AS118">
        <v>100</v>
      </c>
      <c r="AT118">
        <v>13</v>
      </c>
      <c r="AU118">
        <v>34.090000000000003</v>
      </c>
      <c r="AV118">
        <f t="shared" si="4"/>
        <v>23.68813888888889</v>
      </c>
      <c r="AW118">
        <f t="shared" si="5"/>
        <v>-100.22613611111112</v>
      </c>
      <c r="AX118" t="s">
        <v>58</v>
      </c>
    </row>
    <row r="119" spans="1:50" x14ac:dyDescent="0.25">
      <c r="A119">
        <v>118</v>
      </c>
      <c r="B119" t="s">
        <v>348</v>
      </c>
      <c r="C119" t="s">
        <v>49</v>
      </c>
      <c r="D119">
        <v>647239</v>
      </c>
      <c r="E119" t="s">
        <v>63</v>
      </c>
      <c r="F119" t="s">
        <v>349</v>
      </c>
      <c r="G119" t="s">
        <v>64</v>
      </c>
      <c r="H119" t="s">
        <v>65</v>
      </c>
      <c r="I119" t="s">
        <v>66</v>
      </c>
      <c r="J119">
        <v>2184</v>
      </c>
      <c r="K119" t="s">
        <v>254</v>
      </c>
      <c r="L119" t="s">
        <v>255</v>
      </c>
      <c r="M119" t="s">
        <v>256</v>
      </c>
      <c r="N119" t="s">
        <v>52</v>
      </c>
      <c r="O119">
        <v>30</v>
      </c>
      <c r="P119" t="s">
        <v>60</v>
      </c>
      <c r="Q119">
        <v>1992</v>
      </c>
      <c r="R119" t="s">
        <v>50</v>
      </c>
      <c r="S119" t="s">
        <v>51</v>
      </c>
      <c r="T119" t="s">
        <v>52</v>
      </c>
      <c r="U119" t="s">
        <v>52</v>
      </c>
      <c r="V119" t="s">
        <v>52</v>
      </c>
      <c r="W119" t="s">
        <v>52</v>
      </c>
      <c r="X119" t="s">
        <v>52</v>
      </c>
      <c r="Y119" t="s">
        <v>53</v>
      </c>
      <c r="Z119" t="s">
        <v>54</v>
      </c>
      <c r="AA119" t="s">
        <v>55</v>
      </c>
      <c r="AB119" t="s">
        <v>56</v>
      </c>
      <c r="AC119" t="s">
        <v>352</v>
      </c>
      <c r="AD119" t="s">
        <v>71</v>
      </c>
      <c r="AE119" t="s">
        <v>353</v>
      </c>
      <c r="AF119" t="s">
        <v>71</v>
      </c>
      <c r="AG119" t="s">
        <v>57</v>
      </c>
      <c r="AH119" t="s">
        <v>73</v>
      </c>
      <c r="AI119" t="s">
        <v>72</v>
      </c>
      <c r="AJ119" t="s">
        <v>52</v>
      </c>
      <c r="AK119">
        <v>749</v>
      </c>
      <c r="AL119">
        <v>749</v>
      </c>
      <c r="AM119" t="s">
        <v>61</v>
      </c>
      <c r="AN119" t="s">
        <v>263</v>
      </c>
      <c r="AO119" t="s">
        <v>264</v>
      </c>
      <c r="AP119">
        <v>26</v>
      </c>
      <c r="AQ119">
        <v>58</v>
      </c>
      <c r="AR119">
        <v>25.47</v>
      </c>
      <c r="AS119">
        <v>102</v>
      </c>
      <c r="AT119">
        <v>6</v>
      </c>
      <c r="AU119">
        <v>35.81</v>
      </c>
      <c r="AV119">
        <f t="shared" si="4"/>
        <v>26.973741666666665</v>
      </c>
      <c r="AW119">
        <f t="shared" si="5"/>
        <v>-102.10994722222222</v>
      </c>
      <c r="AX119" t="s">
        <v>58</v>
      </c>
    </row>
    <row r="120" spans="1:50" x14ac:dyDescent="0.25">
      <c r="A120">
        <v>119</v>
      </c>
      <c r="B120" t="s">
        <v>348</v>
      </c>
      <c r="C120" t="s">
        <v>49</v>
      </c>
      <c r="D120">
        <v>647843</v>
      </c>
      <c r="E120" t="s">
        <v>63</v>
      </c>
      <c r="F120" t="s">
        <v>349</v>
      </c>
      <c r="G120" t="s">
        <v>64</v>
      </c>
      <c r="H120" t="s">
        <v>65</v>
      </c>
      <c r="I120" t="s">
        <v>66</v>
      </c>
      <c r="J120">
        <v>2287</v>
      </c>
      <c r="K120" t="s">
        <v>254</v>
      </c>
      <c r="L120" t="s">
        <v>255</v>
      </c>
      <c r="M120" t="s">
        <v>256</v>
      </c>
      <c r="N120" t="s">
        <v>52</v>
      </c>
      <c r="O120">
        <v>14</v>
      </c>
      <c r="P120" t="s">
        <v>120</v>
      </c>
      <c r="Q120">
        <v>1992</v>
      </c>
      <c r="R120" t="s">
        <v>50</v>
      </c>
      <c r="S120" t="s">
        <v>51</v>
      </c>
      <c r="T120" t="s">
        <v>52</v>
      </c>
      <c r="U120" t="s">
        <v>52</v>
      </c>
      <c r="V120" t="s">
        <v>52</v>
      </c>
      <c r="W120" t="s">
        <v>52</v>
      </c>
      <c r="X120" t="s">
        <v>52</v>
      </c>
      <c r="Y120" t="s">
        <v>53</v>
      </c>
      <c r="Z120" t="s">
        <v>54</v>
      </c>
      <c r="AA120" t="s">
        <v>55</v>
      </c>
      <c r="AB120" t="s">
        <v>56</v>
      </c>
      <c r="AC120" t="s">
        <v>352</v>
      </c>
      <c r="AD120" t="s">
        <v>71</v>
      </c>
      <c r="AE120" t="s">
        <v>353</v>
      </c>
      <c r="AF120" t="s">
        <v>71</v>
      </c>
      <c r="AG120" t="s">
        <v>57</v>
      </c>
      <c r="AH120" t="s">
        <v>73</v>
      </c>
      <c r="AI120" t="s">
        <v>72</v>
      </c>
      <c r="AJ120" t="s">
        <v>52</v>
      </c>
      <c r="AK120">
        <v>955</v>
      </c>
      <c r="AL120">
        <v>955</v>
      </c>
      <c r="AM120" t="s">
        <v>61</v>
      </c>
      <c r="AN120" t="s">
        <v>265</v>
      </c>
      <c r="AO120" t="s">
        <v>266</v>
      </c>
      <c r="AP120">
        <v>28</v>
      </c>
      <c r="AQ120">
        <v>37</v>
      </c>
      <c r="AR120">
        <v>36.630000000000003</v>
      </c>
      <c r="AS120">
        <v>102</v>
      </c>
      <c r="AT120">
        <v>5</v>
      </c>
      <c r="AU120">
        <v>3.77</v>
      </c>
      <c r="AV120">
        <f t="shared" si="4"/>
        <v>28.626841666666667</v>
      </c>
      <c r="AW120">
        <f t="shared" si="5"/>
        <v>-102.08438055555555</v>
      </c>
      <c r="AX120" t="s">
        <v>58</v>
      </c>
    </row>
    <row r="121" spans="1:50" x14ac:dyDescent="0.25">
      <c r="A121">
        <v>120</v>
      </c>
      <c r="B121" t="s">
        <v>348</v>
      </c>
      <c r="C121" t="s">
        <v>49</v>
      </c>
      <c r="D121">
        <v>647748</v>
      </c>
      <c r="E121" t="s">
        <v>63</v>
      </c>
      <c r="F121" t="s">
        <v>349</v>
      </c>
      <c r="G121" t="s">
        <v>64</v>
      </c>
      <c r="H121" t="s">
        <v>65</v>
      </c>
      <c r="I121" t="s">
        <v>66</v>
      </c>
      <c r="J121">
        <v>2294</v>
      </c>
      <c r="K121" t="s">
        <v>254</v>
      </c>
      <c r="L121" t="s">
        <v>255</v>
      </c>
      <c r="M121" t="s">
        <v>256</v>
      </c>
      <c r="N121" t="s">
        <v>52</v>
      </c>
      <c r="O121">
        <v>15</v>
      </c>
      <c r="P121" t="s">
        <v>120</v>
      </c>
      <c r="Q121">
        <v>1992</v>
      </c>
      <c r="R121" t="s">
        <v>50</v>
      </c>
      <c r="S121" t="s">
        <v>51</v>
      </c>
      <c r="T121" t="s">
        <v>52</v>
      </c>
      <c r="U121" t="s">
        <v>52</v>
      </c>
      <c r="V121" t="s">
        <v>52</v>
      </c>
      <c r="W121" t="s">
        <v>52</v>
      </c>
      <c r="X121" t="s">
        <v>52</v>
      </c>
      <c r="Y121" t="s">
        <v>53</v>
      </c>
      <c r="Z121" t="s">
        <v>54</v>
      </c>
      <c r="AA121" t="s">
        <v>55</v>
      </c>
      <c r="AB121" t="s">
        <v>56</v>
      </c>
      <c r="AC121" t="s">
        <v>352</v>
      </c>
      <c r="AD121" t="s">
        <v>71</v>
      </c>
      <c r="AE121" t="s">
        <v>353</v>
      </c>
      <c r="AF121" t="s">
        <v>71</v>
      </c>
      <c r="AG121" t="s">
        <v>57</v>
      </c>
      <c r="AH121" t="s">
        <v>73</v>
      </c>
      <c r="AI121" t="s">
        <v>72</v>
      </c>
      <c r="AJ121" t="s">
        <v>52</v>
      </c>
      <c r="AK121">
        <v>1176</v>
      </c>
      <c r="AL121">
        <v>1176</v>
      </c>
      <c r="AM121" t="s">
        <v>61</v>
      </c>
      <c r="AN121" t="s">
        <v>247</v>
      </c>
      <c r="AO121" t="s">
        <v>248</v>
      </c>
      <c r="AP121">
        <v>25</v>
      </c>
      <c r="AQ121">
        <v>16</v>
      </c>
      <c r="AR121">
        <v>18</v>
      </c>
      <c r="AS121">
        <v>102</v>
      </c>
      <c r="AT121">
        <v>45</v>
      </c>
      <c r="AU121">
        <v>51</v>
      </c>
      <c r="AV121">
        <f t="shared" si="4"/>
        <v>25.271666666666665</v>
      </c>
      <c r="AW121">
        <f t="shared" si="5"/>
        <v>-102.76416666666667</v>
      </c>
      <c r="AX121" t="s">
        <v>58</v>
      </c>
    </row>
    <row r="122" spans="1:50" x14ac:dyDescent="0.25">
      <c r="A122">
        <v>121</v>
      </c>
      <c r="B122" t="s">
        <v>348</v>
      </c>
      <c r="C122" t="s">
        <v>49</v>
      </c>
      <c r="D122">
        <v>647249</v>
      </c>
      <c r="E122" t="s">
        <v>63</v>
      </c>
      <c r="F122" t="s">
        <v>349</v>
      </c>
      <c r="G122" t="s">
        <v>64</v>
      </c>
      <c r="H122" t="s">
        <v>65</v>
      </c>
      <c r="I122" t="s">
        <v>66</v>
      </c>
      <c r="J122">
        <v>2582</v>
      </c>
      <c r="K122" t="s">
        <v>254</v>
      </c>
      <c r="L122" t="s">
        <v>255</v>
      </c>
      <c r="M122" t="s">
        <v>256</v>
      </c>
      <c r="N122" t="s">
        <v>52</v>
      </c>
      <c r="O122">
        <v>6</v>
      </c>
      <c r="P122" t="s">
        <v>95</v>
      </c>
      <c r="Q122">
        <v>1995</v>
      </c>
      <c r="R122" t="s">
        <v>50</v>
      </c>
      <c r="S122" t="s">
        <v>51</v>
      </c>
      <c r="T122" t="s">
        <v>52</v>
      </c>
      <c r="U122" t="s">
        <v>52</v>
      </c>
      <c r="V122" t="s">
        <v>52</v>
      </c>
      <c r="W122" t="s">
        <v>52</v>
      </c>
      <c r="X122" t="s">
        <v>52</v>
      </c>
      <c r="Y122" t="s">
        <v>53</v>
      </c>
      <c r="Z122" t="s">
        <v>54</v>
      </c>
      <c r="AA122" t="s">
        <v>55</v>
      </c>
      <c r="AB122" t="s">
        <v>56</v>
      </c>
      <c r="AC122" t="s">
        <v>352</v>
      </c>
      <c r="AD122" t="s">
        <v>71</v>
      </c>
      <c r="AE122" t="s">
        <v>353</v>
      </c>
      <c r="AF122" t="s">
        <v>71</v>
      </c>
      <c r="AG122" t="s">
        <v>57</v>
      </c>
      <c r="AH122" t="s">
        <v>73</v>
      </c>
      <c r="AI122" t="s">
        <v>72</v>
      </c>
      <c r="AJ122" t="s">
        <v>52</v>
      </c>
      <c r="AK122">
        <v>1569</v>
      </c>
      <c r="AL122">
        <v>1569</v>
      </c>
      <c r="AM122" t="s">
        <v>80</v>
      </c>
      <c r="AN122" t="s">
        <v>81</v>
      </c>
      <c r="AO122" t="s">
        <v>267</v>
      </c>
      <c r="AP122">
        <v>22</v>
      </c>
      <c r="AQ122">
        <v>40</v>
      </c>
      <c r="AR122">
        <v>31.11</v>
      </c>
      <c r="AS122">
        <v>100</v>
      </c>
      <c r="AT122">
        <v>29</v>
      </c>
      <c r="AU122">
        <v>48.69</v>
      </c>
      <c r="AV122">
        <f t="shared" si="4"/>
        <v>22.675308333333334</v>
      </c>
      <c r="AW122">
        <f t="shared" si="5"/>
        <v>-100.49685833333334</v>
      </c>
      <c r="AX122" t="s">
        <v>58</v>
      </c>
    </row>
    <row r="123" spans="1:50" x14ac:dyDescent="0.25">
      <c r="A123">
        <v>122</v>
      </c>
      <c r="B123" t="s">
        <v>348</v>
      </c>
      <c r="C123" t="s">
        <v>49</v>
      </c>
      <c r="D123">
        <v>853190</v>
      </c>
      <c r="E123" t="s">
        <v>63</v>
      </c>
      <c r="F123" t="s">
        <v>349</v>
      </c>
      <c r="G123" t="s">
        <v>64</v>
      </c>
      <c r="H123" t="s">
        <v>65</v>
      </c>
      <c r="I123" t="s">
        <v>66</v>
      </c>
      <c r="J123">
        <v>2643</v>
      </c>
      <c r="K123" t="s">
        <v>254</v>
      </c>
      <c r="L123" t="s">
        <v>255</v>
      </c>
      <c r="M123" t="s">
        <v>256</v>
      </c>
      <c r="N123" t="s">
        <v>52</v>
      </c>
      <c r="O123">
        <v>5</v>
      </c>
      <c r="P123" t="s">
        <v>100</v>
      </c>
      <c r="Q123">
        <v>1996</v>
      </c>
      <c r="R123" t="s">
        <v>50</v>
      </c>
      <c r="S123" t="s">
        <v>51</v>
      </c>
      <c r="T123" t="s">
        <v>52</v>
      </c>
      <c r="U123" t="s">
        <v>52</v>
      </c>
      <c r="V123" t="s">
        <v>52</v>
      </c>
      <c r="W123" t="s">
        <v>52</v>
      </c>
      <c r="X123" t="s">
        <v>52</v>
      </c>
      <c r="Y123" t="s">
        <v>53</v>
      </c>
      <c r="Z123" t="s">
        <v>54</v>
      </c>
      <c r="AA123" t="s">
        <v>55</v>
      </c>
      <c r="AB123" t="s">
        <v>56</v>
      </c>
      <c r="AC123" t="s">
        <v>352</v>
      </c>
      <c r="AD123" t="s">
        <v>71</v>
      </c>
      <c r="AE123" t="s">
        <v>353</v>
      </c>
      <c r="AF123" t="s">
        <v>71</v>
      </c>
      <c r="AG123" t="s">
        <v>57</v>
      </c>
      <c r="AH123" t="s">
        <v>73</v>
      </c>
      <c r="AI123" t="s">
        <v>72</v>
      </c>
      <c r="AJ123" t="s">
        <v>52</v>
      </c>
      <c r="AK123">
        <v>940</v>
      </c>
      <c r="AL123">
        <v>940</v>
      </c>
      <c r="AM123" t="s">
        <v>212</v>
      </c>
      <c r="AN123" t="s">
        <v>236</v>
      </c>
      <c r="AO123" t="s">
        <v>268</v>
      </c>
      <c r="AP123">
        <v>22</v>
      </c>
      <c r="AQ123">
        <v>55</v>
      </c>
      <c r="AR123">
        <v>28</v>
      </c>
      <c r="AS123">
        <v>100</v>
      </c>
      <c r="AT123">
        <v>6</v>
      </c>
      <c r="AU123">
        <v>20</v>
      </c>
      <c r="AV123">
        <f t="shared" si="4"/>
        <v>22.924444444444447</v>
      </c>
      <c r="AW123">
        <f t="shared" si="5"/>
        <v>-100.10555555555555</v>
      </c>
      <c r="AX123" t="s">
        <v>58</v>
      </c>
    </row>
    <row r="124" spans="1:50" x14ac:dyDescent="0.25">
      <c r="A124">
        <v>123</v>
      </c>
      <c r="B124" t="s">
        <v>348</v>
      </c>
      <c r="C124" t="s">
        <v>49</v>
      </c>
      <c r="D124">
        <v>831867</v>
      </c>
      <c r="E124" t="s">
        <v>63</v>
      </c>
      <c r="F124" t="s">
        <v>349</v>
      </c>
      <c r="G124" t="s">
        <v>64</v>
      </c>
      <c r="H124" t="s">
        <v>65</v>
      </c>
      <c r="I124" t="s">
        <v>66</v>
      </c>
      <c r="J124">
        <v>2692</v>
      </c>
      <c r="K124" t="s">
        <v>254</v>
      </c>
      <c r="L124" t="s">
        <v>255</v>
      </c>
      <c r="M124" t="s">
        <v>256</v>
      </c>
      <c r="N124" t="s">
        <v>52</v>
      </c>
      <c r="O124">
        <v>11</v>
      </c>
      <c r="P124" t="s">
        <v>92</v>
      </c>
      <c r="Q124">
        <v>1996</v>
      </c>
      <c r="R124" t="s">
        <v>50</v>
      </c>
      <c r="S124" t="s">
        <v>51</v>
      </c>
      <c r="T124" t="s">
        <v>52</v>
      </c>
      <c r="U124" t="s">
        <v>52</v>
      </c>
      <c r="V124" t="s">
        <v>52</v>
      </c>
      <c r="W124" t="s">
        <v>52</v>
      </c>
      <c r="X124" t="s">
        <v>52</v>
      </c>
      <c r="Y124" t="s">
        <v>53</v>
      </c>
      <c r="Z124" t="s">
        <v>54</v>
      </c>
      <c r="AA124" t="s">
        <v>55</v>
      </c>
      <c r="AB124" t="s">
        <v>56</v>
      </c>
      <c r="AC124" t="s">
        <v>352</v>
      </c>
      <c r="AD124" t="s">
        <v>71</v>
      </c>
      <c r="AE124" t="s">
        <v>353</v>
      </c>
      <c r="AF124" t="s">
        <v>71</v>
      </c>
      <c r="AG124" t="s">
        <v>57</v>
      </c>
      <c r="AH124" t="s">
        <v>73</v>
      </c>
      <c r="AI124" t="s">
        <v>72</v>
      </c>
      <c r="AJ124" t="s">
        <v>52</v>
      </c>
      <c r="AK124">
        <v>1280</v>
      </c>
      <c r="AL124">
        <v>1280</v>
      </c>
      <c r="AM124" t="s">
        <v>80</v>
      </c>
      <c r="AN124" t="s">
        <v>81</v>
      </c>
      <c r="AO124" t="s">
        <v>269</v>
      </c>
      <c r="AP124">
        <v>22</v>
      </c>
      <c r="AQ124">
        <v>59</v>
      </c>
      <c r="AR124">
        <v>24</v>
      </c>
      <c r="AS124">
        <v>100</v>
      </c>
      <c r="AT124">
        <v>26</v>
      </c>
      <c r="AU124">
        <v>47</v>
      </c>
      <c r="AV124">
        <f t="shared" si="4"/>
        <v>22.990000000000002</v>
      </c>
      <c r="AW124">
        <f t="shared" si="5"/>
        <v>-100.44638888888889</v>
      </c>
      <c r="AX124" t="s">
        <v>58</v>
      </c>
    </row>
    <row r="125" spans="1:50" x14ac:dyDescent="0.25">
      <c r="A125">
        <v>124</v>
      </c>
      <c r="B125" t="s">
        <v>348</v>
      </c>
      <c r="C125" t="s">
        <v>49</v>
      </c>
      <c r="D125">
        <v>830304</v>
      </c>
      <c r="E125" t="s">
        <v>63</v>
      </c>
      <c r="F125" t="s">
        <v>349</v>
      </c>
      <c r="G125" t="s">
        <v>64</v>
      </c>
      <c r="H125" t="s">
        <v>65</v>
      </c>
      <c r="I125" t="s">
        <v>66</v>
      </c>
      <c r="J125">
        <v>2739</v>
      </c>
      <c r="K125" t="s">
        <v>254</v>
      </c>
      <c r="L125" t="s">
        <v>255</v>
      </c>
      <c r="M125" t="s">
        <v>256</v>
      </c>
      <c r="N125" t="s">
        <v>52</v>
      </c>
      <c r="O125">
        <v>11</v>
      </c>
      <c r="P125" t="s">
        <v>92</v>
      </c>
      <c r="Q125">
        <v>1996</v>
      </c>
      <c r="R125" t="s">
        <v>50</v>
      </c>
      <c r="S125" t="s">
        <v>51</v>
      </c>
      <c r="T125" t="s">
        <v>52</v>
      </c>
      <c r="U125" t="s">
        <v>52</v>
      </c>
      <c r="V125" t="s">
        <v>52</v>
      </c>
      <c r="W125" t="s">
        <v>52</v>
      </c>
      <c r="X125" t="s">
        <v>52</v>
      </c>
      <c r="Y125" t="s">
        <v>53</v>
      </c>
      <c r="Z125" t="s">
        <v>54</v>
      </c>
      <c r="AA125" t="s">
        <v>55</v>
      </c>
      <c r="AB125" t="s">
        <v>56</v>
      </c>
      <c r="AC125" t="s">
        <v>352</v>
      </c>
      <c r="AD125" t="s">
        <v>71</v>
      </c>
      <c r="AE125" t="s">
        <v>353</v>
      </c>
      <c r="AF125" t="s">
        <v>71</v>
      </c>
      <c r="AG125" t="s">
        <v>57</v>
      </c>
      <c r="AH125" t="s">
        <v>73</v>
      </c>
      <c r="AI125" t="s">
        <v>72</v>
      </c>
      <c r="AJ125" t="s">
        <v>52</v>
      </c>
      <c r="AK125">
        <v>1335</v>
      </c>
      <c r="AL125">
        <v>1335</v>
      </c>
      <c r="AM125" t="s">
        <v>80</v>
      </c>
      <c r="AN125" t="s">
        <v>81</v>
      </c>
      <c r="AO125" t="s">
        <v>270</v>
      </c>
      <c r="AP125">
        <v>22</v>
      </c>
      <c r="AQ125">
        <v>47</v>
      </c>
      <c r="AR125">
        <v>45</v>
      </c>
      <c r="AS125">
        <v>100</v>
      </c>
      <c r="AT125">
        <v>26</v>
      </c>
      <c r="AU125">
        <v>59</v>
      </c>
      <c r="AV125">
        <f t="shared" si="4"/>
        <v>22.795833333333334</v>
      </c>
      <c r="AW125">
        <f t="shared" si="5"/>
        <v>-100.44972222222222</v>
      </c>
      <c r="AX125" t="s">
        <v>58</v>
      </c>
    </row>
    <row r="126" spans="1:50" x14ac:dyDescent="0.25">
      <c r="A126">
        <v>125</v>
      </c>
      <c r="B126" t="s">
        <v>348</v>
      </c>
      <c r="C126" t="s">
        <v>49</v>
      </c>
      <c r="D126">
        <v>830257</v>
      </c>
      <c r="E126" t="s">
        <v>63</v>
      </c>
      <c r="F126" t="s">
        <v>349</v>
      </c>
      <c r="G126" t="s">
        <v>64</v>
      </c>
      <c r="H126" t="s">
        <v>65</v>
      </c>
      <c r="I126" t="s">
        <v>66</v>
      </c>
      <c r="J126">
        <v>2785</v>
      </c>
      <c r="K126" t="s">
        <v>254</v>
      </c>
      <c r="L126" t="s">
        <v>255</v>
      </c>
      <c r="M126" t="s">
        <v>256</v>
      </c>
      <c r="N126" t="s">
        <v>52</v>
      </c>
      <c r="O126">
        <v>13</v>
      </c>
      <c r="P126" t="s">
        <v>92</v>
      </c>
      <c r="Q126">
        <v>1996</v>
      </c>
      <c r="R126" t="s">
        <v>50</v>
      </c>
      <c r="S126" t="s">
        <v>51</v>
      </c>
      <c r="T126" t="s">
        <v>52</v>
      </c>
      <c r="U126" t="s">
        <v>52</v>
      </c>
      <c r="V126" t="s">
        <v>52</v>
      </c>
      <c r="W126" t="s">
        <v>52</v>
      </c>
      <c r="X126" t="s">
        <v>52</v>
      </c>
      <c r="Y126" t="s">
        <v>53</v>
      </c>
      <c r="Z126" t="s">
        <v>54</v>
      </c>
      <c r="AA126" t="s">
        <v>55</v>
      </c>
      <c r="AB126" t="s">
        <v>56</v>
      </c>
      <c r="AC126" t="s">
        <v>352</v>
      </c>
      <c r="AD126" t="s">
        <v>71</v>
      </c>
      <c r="AE126" t="s">
        <v>353</v>
      </c>
      <c r="AF126" t="s">
        <v>71</v>
      </c>
      <c r="AG126" t="s">
        <v>57</v>
      </c>
      <c r="AH126" t="s">
        <v>73</v>
      </c>
      <c r="AI126" t="s">
        <v>72</v>
      </c>
      <c r="AJ126" t="s">
        <v>52</v>
      </c>
      <c r="AK126">
        <v>1100</v>
      </c>
      <c r="AL126">
        <v>1100</v>
      </c>
      <c r="AM126" t="s">
        <v>80</v>
      </c>
      <c r="AN126" t="s">
        <v>81</v>
      </c>
      <c r="AO126" t="s">
        <v>271</v>
      </c>
      <c r="AP126">
        <v>22</v>
      </c>
      <c r="AQ126">
        <v>42</v>
      </c>
      <c r="AR126">
        <v>44</v>
      </c>
      <c r="AS126">
        <v>100</v>
      </c>
      <c r="AT126">
        <v>1</v>
      </c>
      <c r="AU126">
        <v>44</v>
      </c>
      <c r="AV126">
        <f t="shared" si="4"/>
        <v>22.71222222222222</v>
      </c>
      <c r="AW126">
        <f t="shared" si="5"/>
        <v>-100.02888888888889</v>
      </c>
      <c r="AX126" t="s">
        <v>58</v>
      </c>
    </row>
    <row r="127" spans="1:50" x14ac:dyDescent="0.25">
      <c r="A127">
        <v>126</v>
      </c>
      <c r="B127" t="s">
        <v>348</v>
      </c>
      <c r="C127" t="s">
        <v>49</v>
      </c>
      <c r="D127">
        <v>830393</v>
      </c>
      <c r="E127" t="s">
        <v>63</v>
      </c>
      <c r="F127" t="s">
        <v>349</v>
      </c>
      <c r="G127" t="s">
        <v>64</v>
      </c>
      <c r="H127" t="s">
        <v>65</v>
      </c>
      <c r="I127" t="s">
        <v>66</v>
      </c>
      <c r="J127">
        <v>2791</v>
      </c>
      <c r="K127" t="s">
        <v>254</v>
      </c>
      <c r="L127" t="s">
        <v>255</v>
      </c>
      <c r="M127" t="s">
        <v>256</v>
      </c>
      <c r="N127" t="s">
        <v>52</v>
      </c>
      <c r="O127">
        <v>13</v>
      </c>
      <c r="P127" t="s">
        <v>92</v>
      </c>
      <c r="Q127">
        <v>1996</v>
      </c>
      <c r="R127" t="s">
        <v>50</v>
      </c>
      <c r="S127" t="s">
        <v>51</v>
      </c>
      <c r="T127" t="s">
        <v>52</v>
      </c>
      <c r="U127" t="s">
        <v>52</v>
      </c>
      <c r="V127" t="s">
        <v>52</v>
      </c>
      <c r="W127" t="s">
        <v>52</v>
      </c>
      <c r="X127" t="s">
        <v>52</v>
      </c>
      <c r="Y127" t="s">
        <v>53</v>
      </c>
      <c r="Z127" t="s">
        <v>54</v>
      </c>
      <c r="AA127" t="s">
        <v>55</v>
      </c>
      <c r="AB127" t="s">
        <v>56</v>
      </c>
      <c r="AC127" t="s">
        <v>352</v>
      </c>
      <c r="AD127" t="s">
        <v>71</v>
      </c>
      <c r="AE127" t="s">
        <v>353</v>
      </c>
      <c r="AF127" t="s">
        <v>71</v>
      </c>
      <c r="AG127" t="s">
        <v>57</v>
      </c>
      <c r="AH127" t="s">
        <v>73</v>
      </c>
      <c r="AI127" t="s">
        <v>72</v>
      </c>
      <c r="AJ127" t="s">
        <v>52</v>
      </c>
      <c r="AK127">
        <v>1060</v>
      </c>
      <c r="AL127">
        <v>1060</v>
      </c>
      <c r="AM127" t="s">
        <v>80</v>
      </c>
      <c r="AN127" t="s">
        <v>81</v>
      </c>
      <c r="AO127" t="s">
        <v>272</v>
      </c>
      <c r="AP127">
        <v>22</v>
      </c>
      <c r="AQ127">
        <v>47</v>
      </c>
      <c r="AR127">
        <v>9</v>
      </c>
      <c r="AS127">
        <v>100</v>
      </c>
      <c r="AT127">
        <v>2</v>
      </c>
      <c r="AU127">
        <v>39</v>
      </c>
      <c r="AV127">
        <f t="shared" si="4"/>
        <v>22.785833333333336</v>
      </c>
      <c r="AW127">
        <f t="shared" si="5"/>
        <v>-100.04416666666667</v>
      </c>
      <c r="AX127" t="s">
        <v>58</v>
      </c>
    </row>
    <row r="128" spans="1:50" x14ac:dyDescent="0.25">
      <c r="A128">
        <v>127</v>
      </c>
      <c r="B128" t="s">
        <v>348</v>
      </c>
      <c r="C128" t="s">
        <v>49</v>
      </c>
      <c r="D128">
        <v>853111</v>
      </c>
      <c r="E128" t="s">
        <v>63</v>
      </c>
      <c r="F128" t="s">
        <v>349</v>
      </c>
      <c r="G128" t="s">
        <v>64</v>
      </c>
      <c r="H128" t="s">
        <v>65</v>
      </c>
      <c r="I128" t="s">
        <v>66</v>
      </c>
      <c r="J128">
        <v>2908</v>
      </c>
      <c r="K128" t="s">
        <v>254</v>
      </c>
      <c r="L128" t="s">
        <v>255</v>
      </c>
      <c r="M128" t="s">
        <v>256</v>
      </c>
      <c r="N128" t="s">
        <v>52</v>
      </c>
      <c r="O128">
        <v>14</v>
      </c>
      <c r="P128" t="s">
        <v>117</v>
      </c>
      <c r="Q128">
        <v>1996</v>
      </c>
      <c r="R128" t="s">
        <v>50</v>
      </c>
      <c r="S128" t="s">
        <v>51</v>
      </c>
      <c r="T128" t="s">
        <v>52</v>
      </c>
      <c r="U128" t="s">
        <v>52</v>
      </c>
      <c r="V128" t="s">
        <v>52</v>
      </c>
      <c r="W128" t="s">
        <v>52</v>
      </c>
      <c r="X128" t="s">
        <v>52</v>
      </c>
      <c r="Y128" t="s">
        <v>53</v>
      </c>
      <c r="Z128" t="s">
        <v>54</v>
      </c>
      <c r="AA128" t="s">
        <v>55</v>
      </c>
      <c r="AB128" t="s">
        <v>56</v>
      </c>
      <c r="AC128" t="s">
        <v>352</v>
      </c>
      <c r="AD128" t="s">
        <v>71</v>
      </c>
      <c r="AE128" t="s">
        <v>353</v>
      </c>
      <c r="AF128" t="s">
        <v>71</v>
      </c>
      <c r="AG128" t="s">
        <v>57</v>
      </c>
      <c r="AH128" t="s">
        <v>73</v>
      </c>
      <c r="AI128" t="s">
        <v>72</v>
      </c>
      <c r="AJ128" t="s">
        <v>52</v>
      </c>
      <c r="AK128">
        <v>1400</v>
      </c>
      <c r="AL128">
        <v>1400</v>
      </c>
      <c r="AM128" t="s">
        <v>80</v>
      </c>
      <c r="AN128" t="s">
        <v>81</v>
      </c>
      <c r="AO128" t="s">
        <v>273</v>
      </c>
      <c r="AP128">
        <v>22</v>
      </c>
      <c r="AQ128">
        <v>45</v>
      </c>
      <c r="AR128">
        <v>3</v>
      </c>
      <c r="AS128">
        <v>100</v>
      </c>
      <c r="AT128">
        <v>28</v>
      </c>
      <c r="AU128">
        <v>38</v>
      </c>
      <c r="AV128">
        <f t="shared" si="4"/>
        <v>22.750833333333333</v>
      </c>
      <c r="AW128">
        <f t="shared" si="5"/>
        <v>-100.47722222222222</v>
      </c>
      <c r="AX128" t="s">
        <v>58</v>
      </c>
    </row>
    <row r="129" spans="1:50" x14ac:dyDescent="0.25">
      <c r="A129">
        <v>128</v>
      </c>
      <c r="B129" t="s">
        <v>348</v>
      </c>
      <c r="C129" t="s">
        <v>49</v>
      </c>
      <c r="D129">
        <v>853097</v>
      </c>
      <c r="E129" t="s">
        <v>63</v>
      </c>
      <c r="F129" t="s">
        <v>349</v>
      </c>
      <c r="G129" t="s">
        <v>64</v>
      </c>
      <c r="H129" t="s">
        <v>65</v>
      </c>
      <c r="I129" t="s">
        <v>66</v>
      </c>
      <c r="J129">
        <v>2960</v>
      </c>
      <c r="K129" t="s">
        <v>254</v>
      </c>
      <c r="L129" t="s">
        <v>255</v>
      </c>
      <c r="M129" t="s">
        <v>256</v>
      </c>
      <c r="N129" t="s">
        <v>52</v>
      </c>
      <c r="O129">
        <v>16</v>
      </c>
      <c r="P129" t="s">
        <v>117</v>
      </c>
      <c r="Q129">
        <v>1996</v>
      </c>
      <c r="R129" t="s">
        <v>50</v>
      </c>
      <c r="S129" t="s">
        <v>51</v>
      </c>
      <c r="T129" t="s">
        <v>52</v>
      </c>
      <c r="U129" t="s">
        <v>52</v>
      </c>
      <c r="V129" t="s">
        <v>52</v>
      </c>
      <c r="W129" t="s">
        <v>52</v>
      </c>
      <c r="X129" t="s">
        <v>52</v>
      </c>
      <c r="Y129" t="s">
        <v>53</v>
      </c>
      <c r="Z129" t="s">
        <v>54</v>
      </c>
      <c r="AA129" t="s">
        <v>55</v>
      </c>
      <c r="AB129" t="s">
        <v>56</v>
      </c>
      <c r="AC129" t="s">
        <v>352</v>
      </c>
      <c r="AD129" t="s">
        <v>71</v>
      </c>
      <c r="AE129" t="s">
        <v>353</v>
      </c>
      <c r="AF129" t="s">
        <v>71</v>
      </c>
      <c r="AG129" t="s">
        <v>57</v>
      </c>
      <c r="AH129" t="s">
        <v>73</v>
      </c>
      <c r="AI129" t="s">
        <v>72</v>
      </c>
      <c r="AJ129" t="s">
        <v>52</v>
      </c>
      <c r="AK129">
        <v>1400</v>
      </c>
      <c r="AL129">
        <v>1400</v>
      </c>
      <c r="AM129" t="s">
        <v>80</v>
      </c>
      <c r="AN129" t="s">
        <v>81</v>
      </c>
      <c r="AO129" t="s">
        <v>274</v>
      </c>
      <c r="AP129">
        <v>22</v>
      </c>
      <c r="AQ129">
        <v>54</v>
      </c>
      <c r="AR129">
        <v>27</v>
      </c>
      <c r="AS129">
        <v>100</v>
      </c>
      <c r="AT129">
        <v>22</v>
      </c>
      <c r="AU129">
        <v>24</v>
      </c>
      <c r="AV129">
        <f t="shared" si="4"/>
        <v>22.907499999999999</v>
      </c>
      <c r="AW129">
        <f t="shared" si="5"/>
        <v>-100.37333333333332</v>
      </c>
      <c r="AX129" t="s">
        <v>58</v>
      </c>
    </row>
    <row r="130" spans="1:50" x14ac:dyDescent="0.25">
      <c r="A130">
        <v>129</v>
      </c>
      <c r="B130" t="s">
        <v>348</v>
      </c>
      <c r="C130" t="s">
        <v>49</v>
      </c>
      <c r="D130">
        <v>830290</v>
      </c>
      <c r="E130" t="s">
        <v>63</v>
      </c>
      <c r="F130" t="s">
        <v>349</v>
      </c>
      <c r="G130" t="s">
        <v>64</v>
      </c>
      <c r="H130" t="s">
        <v>65</v>
      </c>
      <c r="I130" t="s">
        <v>66</v>
      </c>
      <c r="J130">
        <v>2978</v>
      </c>
      <c r="K130" t="s">
        <v>254</v>
      </c>
      <c r="L130" t="s">
        <v>255</v>
      </c>
      <c r="M130" t="s">
        <v>256</v>
      </c>
      <c r="N130" t="s">
        <v>52</v>
      </c>
      <c r="O130">
        <v>17</v>
      </c>
      <c r="P130" t="s">
        <v>117</v>
      </c>
      <c r="Q130">
        <v>1996</v>
      </c>
      <c r="R130" t="s">
        <v>50</v>
      </c>
      <c r="S130" t="s">
        <v>51</v>
      </c>
      <c r="T130" t="s">
        <v>52</v>
      </c>
      <c r="U130" t="s">
        <v>52</v>
      </c>
      <c r="V130" t="s">
        <v>52</v>
      </c>
      <c r="W130" t="s">
        <v>52</v>
      </c>
      <c r="X130" t="s">
        <v>52</v>
      </c>
      <c r="Y130" t="s">
        <v>53</v>
      </c>
      <c r="Z130" t="s">
        <v>54</v>
      </c>
      <c r="AA130" t="s">
        <v>55</v>
      </c>
      <c r="AB130" t="s">
        <v>56</v>
      </c>
      <c r="AC130" t="s">
        <v>352</v>
      </c>
      <c r="AD130" t="s">
        <v>71</v>
      </c>
      <c r="AE130" t="s">
        <v>353</v>
      </c>
      <c r="AF130" t="s">
        <v>71</v>
      </c>
      <c r="AG130" t="s">
        <v>57</v>
      </c>
      <c r="AH130" t="s">
        <v>73</v>
      </c>
      <c r="AI130" t="s">
        <v>72</v>
      </c>
      <c r="AJ130" t="s">
        <v>52</v>
      </c>
      <c r="AK130">
        <v>1145</v>
      </c>
      <c r="AL130">
        <v>1145</v>
      </c>
      <c r="AM130" t="s">
        <v>80</v>
      </c>
      <c r="AN130" t="s">
        <v>81</v>
      </c>
      <c r="AO130" t="s">
        <v>275</v>
      </c>
      <c r="AP130">
        <v>22</v>
      </c>
      <c r="AQ130">
        <v>52</v>
      </c>
      <c r="AR130">
        <v>49</v>
      </c>
      <c r="AS130">
        <v>100</v>
      </c>
      <c r="AT130">
        <v>10</v>
      </c>
      <c r="AU130">
        <v>36</v>
      </c>
      <c r="AV130">
        <f t="shared" si="4"/>
        <v>22.880277777777778</v>
      </c>
      <c r="AW130">
        <f t="shared" si="5"/>
        <v>-100.17666666666668</v>
      </c>
      <c r="AX130" t="s">
        <v>58</v>
      </c>
    </row>
    <row r="131" spans="1:50" x14ac:dyDescent="0.25">
      <c r="A131">
        <v>130</v>
      </c>
      <c r="B131" t="s">
        <v>348</v>
      </c>
      <c r="C131" t="s">
        <v>49</v>
      </c>
      <c r="D131">
        <v>782645</v>
      </c>
      <c r="E131" t="s">
        <v>63</v>
      </c>
      <c r="F131" t="s">
        <v>349</v>
      </c>
      <c r="G131" t="s">
        <v>64</v>
      </c>
      <c r="H131" t="s">
        <v>65</v>
      </c>
      <c r="I131" t="s">
        <v>66</v>
      </c>
      <c r="J131">
        <v>3000</v>
      </c>
      <c r="K131" t="s">
        <v>254</v>
      </c>
      <c r="L131" t="s">
        <v>255</v>
      </c>
      <c r="M131" t="s">
        <v>256</v>
      </c>
      <c r="N131" t="s">
        <v>52</v>
      </c>
      <c r="O131">
        <v>23</v>
      </c>
      <c r="P131" t="s">
        <v>120</v>
      </c>
      <c r="Q131">
        <v>1996</v>
      </c>
      <c r="R131" t="s">
        <v>50</v>
      </c>
      <c r="S131" t="s">
        <v>51</v>
      </c>
      <c r="T131" t="s">
        <v>52</v>
      </c>
      <c r="U131" t="s">
        <v>52</v>
      </c>
      <c r="V131" t="s">
        <v>52</v>
      </c>
      <c r="W131" t="s">
        <v>52</v>
      </c>
      <c r="X131" t="s">
        <v>52</v>
      </c>
      <c r="Y131" t="s">
        <v>53</v>
      </c>
      <c r="Z131" t="s">
        <v>54</v>
      </c>
      <c r="AA131" t="s">
        <v>55</v>
      </c>
      <c r="AB131" t="s">
        <v>56</v>
      </c>
      <c r="AC131" t="s">
        <v>352</v>
      </c>
      <c r="AD131" t="s">
        <v>71</v>
      </c>
      <c r="AE131" t="s">
        <v>353</v>
      </c>
      <c r="AF131" t="s">
        <v>71</v>
      </c>
      <c r="AG131" t="s">
        <v>57</v>
      </c>
      <c r="AH131" t="s">
        <v>73</v>
      </c>
      <c r="AI131" t="s">
        <v>72</v>
      </c>
      <c r="AJ131" t="s">
        <v>52</v>
      </c>
      <c r="AK131">
        <v>109</v>
      </c>
      <c r="AL131">
        <v>109</v>
      </c>
      <c r="AM131" t="s">
        <v>80</v>
      </c>
      <c r="AN131" t="s">
        <v>81</v>
      </c>
      <c r="AO131" t="s">
        <v>276</v>
      </c>
      <c r="AP131">
        <v>22</v>
      </c>
      <c r="AQ131">
        <v>37</v>
      </c>
      <c r="AR131">
        <v>1</v>
      </c>
      <c r="AS131">
        <v>100</v>
      </c>
      <c r="AT131">
        <v>7</v>
      </c>
      <c r="AU131">
        <v>55</v>
      </c>
      <c r="AV131">
        <f t="shared" si="4"/>
        <v>22.616944444444446</v>
      </c>
      <c r="AW131">
        <f t="shared" si="5"/>
        <v>-100.13194444444444</v>
      </c>
      <c r="AX131" t="s">
        <v>58</v>
      </c>
    </row>
    <row r="132" spans="1:50" x14ac:dyDescent="0.25">
      <c r="A132">
        <v>131</v>
      </c>
      <c r="B132" t="s">
        <v>348</v>
      </c>
      <c r="C132" t="s">
        <v>49</v>
      </c>
      <c r="D132">
        <v>782598</v>
      </c>
      <c r="E132" t="s">
        <v>63</v>
      </c>
      <c r="F132" t="s">
        <v>349</v>
      </c>
      <c r="G132" t="s">
        <v>64</v>
      </c>
      <c r="H132" t="s">
        <v>65</v>
      </c>
      <c r="I132" t="s">
        <v>66</v>
      </c>
      <c r="J132">
        <v>3023</v>
      </c>
      <c r="K132" t="s">
        <v>254</v>
      </c>
      <c r="L132" t="s">
        <v>255</v>
      </c>
      <c r="M132" t="s">
        <v>256</v>
      </c>
      <c r="N132" t="s">
        <v>52</v>
      </c>
      <c r="O132">
        <v>23</v>
      </c>
      <c r="P132" t="s">
        <v>120</v>
      </c>
      <c r="Q132">
        <v>1996</v>
      </c>
      <c r="R132" t="s">
        <v>50</v>
      </c>
      <c r="S132" t="s">
        <v>51</v>
      </c>
      <c r="T132" t="s">
        <v>52</v>
      </c>
      <c r="U132" t="s">
        <v>52</v>
      </c>
      <c r="V132" t="s">
        <v>52</v>
      </c>
      <c r="W132" t="s">
        <v>52</v>
      </c>
      <c r="X132" t="s">
        <v>52</v>
      </c>
      <c r="Y132" t="s">
        <v>53</v>
      </c>
      <c r="Z132" t="s">
        <v>54</v>
      </c>
      <c r="AA132" t="s">
        <v>55</v>
      </c>
      <c r="AB132" t="s">
        <v>56</v>
      </c>
      <c r="AC132" t="s">
        <v>352</v>
      </c>
      <c r="AD132" t="s">
        <v>71</v>
      </c>
      <c r="AE132" t="s">
        <v>353</v>
      </c>
      <c r="AF132" t="s">
        <v>71</v>
      </c>
      <c r="AG132" t="s">
        <v>57</v>
      </c>
      <c r="AH132" t="s">
        <v>73</v>
      </c>
      <c r="AI132" t="s">
        <v>72</v>
      </c>
      <c r="AJ132" t="s">
        <v>52</v>
      </c>
      <c r="AK132">
        <v>1060</v>
      </c>
      <c r="AL132">
        <v>1060</v>
      </c>
      <c r="AM132" t="s">
        <v>80</v>
      </c>
      <c r="AN132" t="s">
        <v>81</v>
      </c>
      <c r="AO132" t="s">
        <v>277</v>
      </c>
      <c r="AP132">
        <v>22</v>
      </c>
      <c r="AQ132">
        <v>41</v>
      </c>
      <c r="AR132">
        <v>45</v>
      </c>
      <c r="AS132">
        <v>100</v>
      </c>
      <c r="AT132">
        <v>1</v>
      </c>
      <c r="AU132">
        <v>50</v>
      </c>
      <c r="AV132">
        <f t="shared" si="4"/>
        <v>22.695833333333333</v>
      </c>
      <c r="AW132">
        <f t="shared" si="5"/>
        <v>-100.03055555555555</v>
      </c>
      <c r="AX132" t="s">
        <v>58</v>
      </c>
    </row>
    <row r="133" spans="1:50" x14ac:dyDescent="0.25">
      <c r="A133">
        <v>132</v>
      </c>
      <c r="B133" t="s">
        <v>348</v>
      </c>
      <c r="C133" t="s">
        <v>49</v>
      </c>
      <c r="D133">
        <v>782649</v>
      </c>
      <c r="E133" t="s">
        <v>63</v>
      </c>
      <c r="F133" t="s">
        <v>349</v>
      </c>
      <c r="G133" t="s">
        <v>64</v>
      </c>
      <c r="H133" t="s">
        <v>65</v>
      </c>
      <c r="I133" t="s">
        <v>66</v>
      </c>
      <c r="J133">
        <v>3080</v>
      </c>
      <c r="K133" t="s">
        <v>254</v>
      </c>
      <c r="L133" t="s">
        <v>255</v>
      </c>
      <c r="M133" t="s">
        <v>256</v>
      </c>
      <c r="N133" t="s">
        <v>52</v>
      </c>
      <c r="O133">
        <v>25</v>
      </c>
      <c r="P133" t="s">
        <v>120</v>
      </c>
      <c r="Q133">
        <v>1996</v>
      </c>
      <c r="R133" t="s">
        <v>50</v>
      </c>
      <c r="S133" t="s">
        <v>51</v>
      </c>
      <c r="T133" t="s">
        <v>52</v>
      </c>
      <c r="U133" t="s">
        <v>52</v>
      </c>
      <c r="V133" t="s">
        <v>52</v>
      </c>
      <c r="W133" t="s">
        <v>52</v>
      </c>
      <c r="X133" t="s">
        <v>52</v>
      </c>
      <c r="Y133" t="s">
        <v>53</v>
      </c>
      <c r="Z133" t="s">
        <v>54</v>
      </c>
      <c r="AA133" t="s">
        <v>55</v>
      </c>
      <c r="AB133" t="s">
        <v>56</v>
      </c>
      <c r="AC133" t="s">
        <v>352</v>
      </c>
      <c r="AD133" t="s">
        <v>71</v>
      </c>
      <c r="AE133" t="s">
        <v>353</v>
      </c>
      <c r="AF133" t="s">
        <v>71</v>
      </c>
      <c r="AG133" t="s">
        <v>57</v>
      </c>
      <c r="AH133" t="s">
        <v>73</v>
      </c>
      <c r="AI133" t="s">
        <v>72</v>
      </c>
      <c r="AJ133" t="s">
        <v>52</v>
      </c>
      <c r="AK133">
        <v>1560</v>
      </c>
      <c r="AL133">
        <v>1560</v>
      </c>
      <c r="AM133" t="s">
        <v>80</v>
      </c>
      <c r="AN133" t="s">
        <v>81</v>
      </c>
      <c r="AO133" t="s">
        <v>278</v>
      </c>
      <c r="AP133">
        <v>22</v>
      </c>
      <c r="AQ133">
        <v>51</v>
      </c>
      <c r="AR133">
        <v>15</v>
      </c>
      <c r="AS133">
        <v>100</v>
      </c>
      <c r="AT133">
        <v>17</v>
      </c>
      <c r="AU133">
        <v>51</v>
      </c>
      <c r="AV133">
        <f t="shared" si="4"/>
        <v>22.854166666666668</v>
      </c>
      <c r="AW133">
        <f t="shared" si="5"/>
        <v>-100.2975</v>
      </c>
      <c r="AX133" t="s">
        <v>58</v>
      </c>
    </row>
    <row r="134" spans="1:50" x14ac:dyDescent="0.25">
      <c r="A134">
        <v>133</v>
      </c>
      <c r="B134" t="s">
        <v>348</v>
      </c>
      <c r="C134" t="s">
        <v>49</v>
      </c>
      <c r="D134">
        <v>782607</v>
      </c>
      <c r="E134" t="s">
        <v>63</v>
      </c>
      <c r="F134" t="s">
        <v>349</v>
      </c>
      <c r="G134" t="s">
        <v>64</v>
      </c>
      <c r="H134" t="s">
        <v>65</v>
      </c>
      <c r="I134" t="s">
        <v>66</v>
      </c>
      <c r="J134">
        <v>3092</v>
      </c>
      <c r="K134" t="s">
        <v>254</v>
      </c>
      <c r="L134" t="s">
        <v>255</v>
      </c>
      <c r="M134" t="s">
        <v>256</v>
      </c>
      <c r="N134" t="s">
        <v>52</v>
      </c>
      <c r="O134">
        <v>28</v>
      </c>
      <c r="P134" t="s">
        <v>85</v>
      </c>
      <c r="Q134">
        <v>1996</v>
      </c>
      <c r="R134" t="s">
        <v>50</v>
      </c>
      <c r="S134" t="s">
        <v>51</v>
      </c>
      <c r="T134" t="s">
        <v>52</v>
      </c>
      <c r="U134" t="s">
        <v>52</v>
      </c>
      <c r="V134" t="s">
        <v>52</v>
      </c>
      <c r="W134" t="s">
        <v>52</v>
      </c>
      <c r="X134" t="s">
        <v>52</v>
      </c>
      <c r="Y134" t="s">
        <v>53</v>
      </c>
      <c r="Z134" t="s">
        <v>54</v>
      </c>
      <c r="AA134" t="s">
        <v>55</v>
      </c>
      <c r="AB134" t="s">
        <v>56</v>
      </c>
      <c r="AC134" t="s">
        <v>352</v>
      </c>
      <c r="AD134" t="s">
        <v>71</v>
      </c>
      <c r="AE134" t="s">
        <v>353</v>
      </c>
      <c r="AF134" t="s">
        <v>71</v>
      </c>
      <c r="AG134" t="s">
        <v>57</v>
      </c>
      <c r="AH134" t="s">
        <v>73</v>
      </c>
      <c r="AI134" t="s">
        <v>72</v>
      </c>
      <c r="AJ134" t="s">
        <v>52</v>
      </c>
      <c r="AK134">
        <v>1310</v>
      </c>
      <c r="AL134">
        <v>1310</v>
      </c>
      <c r="AM134" t="s">
        <v>80</v>
      </c>
      <c r="AN134" t="s">
        <v>81</v>
      </c>
      <c r="AO134" t="s">
        <v>279</v>
      </c>
      <c r="AP134">
        <v>22</v>
      </c>
      <c r="AQ134">
        <v>50</v>
      </c>
      <c r="AR134">
        <v>10</v>
      </c>
      <c r="AS134">
        <v>100</v>
      </c>
      <c r="AT134">
        <v>28</v>
      </c>
      <c r="AU134">
        <v>28</v>
      </c>
      <c r="AV134">
        <f t="shared" si="4"/>
        <v>22.836111111111109</v>
      </c>
      <c r="AW134">
        <f t="shared" si="5"/>
        <v>-100.47444444444444</v>
      </c>
      <c r="AX134" t="s">
        <v>58</v>
      </c>
    </row>
    <row r="135" spans="1:50" x14ac:dyDescent="0.25">
      <c r="A135">
        <v>134</v>
      </c>
      <c r="B135" t="s">
        <v>348</v>
      </c>
      <c r="C135" t="s">
        <v>49</v>
      </c>
      <c r="D135">
        <v>853053</v>
      </c>
      <c r="E135" t="s">
        <v>63</v>
      </c>
      <c r="F135" t="s">
        <v>349</v>
      </c>
      <c r="G135" t="s">
        <v>64</v>
      </c>
      <c r="H135" t="s">
        <v>65</v>
      </c>
      <c r="I135" t="s">
        <v>66</v>
      </c>
      <c r="J135">
        <v>3162</v>
      </c>
      <c r="K135" t="s">
        <v>254</v>
      </c>
      <c r="L135" t="s">
        <v>255</v>
      </c>
      <c r="M135" t="s">
        <v>256</v>
      </c>
      <c r="N135" t="s">
        <v>52</v>
      </c>
      <c r="O135">
        <v>14</v>
      </c>
      <c r="P135" t="s">
        <v>62</v>
      </c>
      <c r="Q135">
        <v>1997</v>
      </c>
      <c r="R135" t="s">
        <v>50</v>
      </c>
      <c r="S135" t="s">
        <v>51</v>
      </c>
      <c r="T135" t="s">
        <v>52</v>
      </c>
      <c r="U135" t="s">
        <v>52</v>
      </c>
      <c r="V135" t="s">
        <v>52</v>
      </c>
      <c r="W135" t="s">
        <v>52</v>
      </c>
      <c r="X135" t="s">
        <v>52</v>
      </c>
      <c r="Y135" t="s">
        <v>53</v>
      </c>
      <c r="Z135" t="s">
        <v>54</v>
      </c>
      <c r="AA135" t="s">
        <v>55</v>
      </c>
      <c r="AB135" t="s">
        <v>56</v>
      </c>
      <c r="AC135" t="s">
        <v>352</v>
      </c>
      <c r="AD135" t="s">
        <v>71</v>
      </c>
      <c r="AE135" t="s">
        <v>353</v>
      </c>
      <c r="AF135" t="s">
        <v>71</v>
      </c>
      <c r="AG135" t="s">
        <v>57</v>
      </c>
      <c r="AH135" t="s">
        <v>73</v>
      </c>
      <c r="AI135" t="s">
        <v>72</v>
      </c>
      <c r="AJ135" t="s">
        <v>52</v>
      </c>
      <c r="AK135">
        <v>1100</v>
      </c>
      <c r="AL135">
        <v>1100</v>
      </c>
      <c r="AM135" t="s">
        <v>80</v>
      </c>
      <c r="AN135" t="s">
        <v>81</v>
      </c>
      <c r="AO135" t="s">
        <v>280</v>
      </c>
      <c r="AP135">
        <v>22</v>
      </c>
      <c r="AQ135">
        <v>39</v>
      </c>
      <c r="AR135">
        <v>59</v>
      </c>
      <c r="AS135">
        <v>100</v>
      </c>
      <c r="AT135">
        <v>4</v>
      </c>
      <c r="AU135">
        <v>4</v>
      </c>
      <c r="AV135">
        <f t="shared" si="4"/>
        <v>22.666388888888889</v>
      </c>
      <c r="AW135">
        <f t="shared" si="5"/>
        <v>-100.06777777777778</v>
      </c>
      <c r="AX135" t="s">
        <v>58</v>
      </c>
    </row>
    <row r="136" spans="1:50" x14ac:dyDescent="0.25">
      <c r="A136">
        <v>135</v>
      </c>
      <c r="B136" t="s">
        <v>348</v>
      </c>
      <c r="C136" t="s">
        <v>49</v>
      </c>
      <c r="D136">
        <v>853191</v>
      </c>
      <c r="E136" t="s">
        <v>63</v>
      </c>
      <c r="F136" t="s">
        <v>349</v>
      </c>
      <c r="G136" t="s">
        <v>64</v>
      </c>
      <c r="H136" t="s">
        <v>65</v>
      </c>
      <c r="I136" t="s">
        <v>66</v>
      </c>
      <c r="J136">
        <v>3212</v>
      </c>
      <c r="K136" t="s">
        <v>254</v>
      </c>
      <c r="L136" t="s">
        <v>255</v>
      </c>
      <c r="M136" t="s">
        <v>256</v>
      </c>
      <c r="N136" t="s">
        <v>52</v>
      </c>
      <c r="O136">
        <v>16</v>
      </c>
      <c r="P136" t="s">
        <v>62</v>
      </c>
      <c r="Q136">
        <v>1997</v>
      </c>
      <c r="R136" t="s">
        <v>50</v>
      </c>
      <c r="S136" t="s">
        <v>51</v>
      </c>
      <c r="T136" t="s">
        <v>52</v>
      </c>
      <c r="U136" t="s">
        <v>52</v>
      </c>
      <c r="V136" t="s">
        <v>52</v>
      </c>
      <c r="W136" t="s">
        <v>52</v>
      </c>
      <c r="X136" t="s">
        <v>52</v>
      </c>
      <c r="Y136" t="s">
        <v>53</v>
      </c>
      <c r="Z136" t="s">
        <v>54</v>
      </c>
      <c r="AA136" t="s">
        <v>55</v>
      </c>
      <c r="AB136" t="s">
        <v>56</v>
      </c>
      <c r="AC136" t="s">
        <v>352</v>
      </c>
      <c r="AD136" t="s">
        <v>71</v>
      </c>
      <c r="AE136" t="s">
        <v>353</v>
      </c>
      <c r="AF136" t="s">
        <v>71</v>
      </c>
      <c r="AG136" t="s">
        <v>57</v>
      </c>
      <c r="AH136" t="s">
        <v>73</v>
      </c>
      <c r="AI136" t="s">
        <v>72</v>
      </c>
      <c r="AJ136" t="s">
        <v>52</v>
      </c>
      <c r="AK136">
        <v>1793</v>
      </c>
      <c r="AL136">
        <v>1793</v>
      </c>
      <c r="AM136" t="s">
        <v>80</v>
      </c>
      <c r="AN136" t="s">
        <v>81</v>
      </c>
      <c r="AO136" t="s">
        <v>281</v>
      </c>
      <c r="AP136">
        <v>22</v>
      </c>
      <c r="AQ136">
        <v>48</v>
      </c>
      <c r="AR136">
        <v>20</v>
      </c>
      <c r="AS136">
        <v>100</v>
      </c>
      <c r="AT136">
        <v>3</v>
      </c>
      <c r="AU136">
        <v>14</v>
      </c>
      <c r="AV136">
        <f t="shared" si="4"/>
        <v>22.805555555555557</v>
      </c>
      <c r="AW136">
        <f t="shared" si="5"/>
        <v>-100.05388888888889</v>
      </c>
      <c r="AX136" t="s">
        <v>58</v>
      </c>
    </row>
    <row r="137" spans="1:50" x14ac:dyDescent="0.25">
      <c r="A137">
        <v>136</v>
      </c>
      <c r="B137" t="s">
        <v>348</v>
      </c>
      <c r="C137" t="s">
        <v>49</v>
      </c>
      <c r="D137">
        <v>853049</v>
      </c>
      <c r="E137" t="s">
        <v>63</v>
      </c>
      <c r="F137" t="s">
        <v>349</v>
      </c>
      <c r="G137" t="s">
        <v>64</v>
      </c>
      <c r="H137" t="s">
        <v>65</v>
      </c>
      <c r="I137" t="s">
        <v>66</v>
      </c>
      <c r="J137">
        <v>3226</v>
      </c>
      <c r="K137" t="s">
        <v>254</v>
      </c>
      <c r="L137" t="s">
        <v>255</v>
      </c>
      <c r="M137" t="s">
        <v>256</v>
      </c>
      <c r="N137" t="s">
        <v>52</v>
      </c>
      <c r="O137">
        <v>17</v>
      </c>
      <c r="P137" t="s">
        <v>62</v>
      </c>
      <c r="Q137">
        <v>1997</v>
      </c>
      <c r="R137" t="s">
        <v>50</v>
      </c>
      <c r="S137" t="s">
        <v>51</v>
      </c>
      <c r="T137" t="s">
        <v>52</v>
      </c>
      <c r="U137" t="s">
        <v>52</v>
      </c>
      <c r="V137" t="s">
        <v>52</v>
      </c>
      <c r="W137" t="s">
        <v>52</v>
      </c>
      <c r="X137" t="s">
        <v>52</v>
      </c>
      <c r="Y137" t="s">
        <v>53</v>
      </c>
      <c r="Z137" t="s">
        <v>54</v>
      </c>
      <c r="AA137" t="s">
        <v>55</v>
      </c>
      <c r="AB137" t="s">
        <v>56</v>
      </c>
      <c r="AC137" t="s">
        <v>352</v>
      </c>
      <c r="AD137" t="s">
        <v>71</v>
      </c>
      <c r="AE137" t="s">
        <v>353</v>
      </c>
      <c r="AF137" t="s">
        <v>71</v>
      </c>
      <c r="AG137" t="s">
        <v>57</v>
      </c>
      <c r="AH137" t="s">
        <v>73</v>
      </c>
      <c r="AI137" t="s">
        <v>72</v>
      </c>
      <c r="AJ137" t="s">
        <v>52</v>
      </c>
      <c r="AK137">
        <v>1170</v>
      </c>
      <c r="AL137">
        <v>1170</v>
      </c>
      <c r="AM137" t="s">
        <v>212</v>
      </c>
      <c r="AN137" t="s">
        <v>236</v>
      </c>
      <c r="AO137" t="s">
        <v>282</v>
      </c>
      <c r="AP137">
        <v>22</v>
      </c>
      <c r="AQ137">
        <v>50</v>
      </c>
      <c r="AR137">
        <v>40</v>
      </c>
      <c r="AS137">
        <v>100</v>
      </c>
      <c r="AT137">
        <v>4</v>
      </c>
      <c r="AU137">
        <v>35</v>
      </c>
      <c r="AV137">
        <f t="shared" si="4"/>
        <v>22.844444444444445</v>
      </c>
      <c r="AW137">
        <f t="shared" si="5"/>
        <v>-100.07638888888889</v>
      </c>
      <c r="AX137" t="s">
        <v>58</v>
      </c>
    </row>
    <row r="138" spans="1:50" x14ac:dyDescent="0.25">
      <c r="A138">
        <v>137</v>
      </c>
      <c r="B138" t="s">
        <v>348</v>
      </c>
      <c r="C138" t="s">
        <v>49</v>
      </c>
      <c r="D138">
        <v>1023586</v>
      </c>
      <c r="E138" t="s">
        <v>63</v>
      </c>
      <c r="F138" t="s">
        <v>349</v>
      </c>
      <c r="G138" t="s">
        <v>64</v>
      </c>
      <c r="H138" t="s">
        <v>65</v>
      </c>
      <c r="I138" t="s">
        <v>66</v>
      </c>
      <c r="J138">
        <v>3362</v>
      </c>
      <c r="K138" t="s">
        <v>254</v>
      </c>
      <c r="L138" t="s">
        <v>255</v>
      </c>
      <c r="M138" t="s">
        <v>256</v>
      </c>
      <c r="N138" t="s">
        <v>52</v>
      </c>
      <c r="O138">
        <v>24</v>
      </c>
      <c r="P138" t="s">
        <v>62</v>
      </c>
      <c r="Q138">
        <v>2001</v>
      </c>
      <c r="R138" t="s">
        <v>50</v>
      </c>
      <c r="S138" t="s">
        <v>51</v>
      </c>
      <c r="T138" t="s">
        <v>52</v>
      </c>
      <c r="U138" t="s">
        <v>52</v>
      </c>
      <c r="V138" t="s">
        <v>52</v>
      </c>
      <c r="W138" t="s">
        <v>52</v>
      </c>
      <c r="X138" t="s">
        <v>52</v>
      </c>
      <c r="Y138" t="s">
        <v>53</v>
      </c>
      <c r="Z138" t="s">
        <v>54</v>
      </c>
      <c r="AA138" t="s">
        <v>55</v>
      </c>
      <c r="AB138" t="s">
        <v>56</v>
      </c>
      <c r="AC138" t="s">
        <v>352</v>
      </c>
      <c r="AD138" t="s">
        <v>71</v>
      </c>
      <c r="AE138" t="s">
        <v>353</v>
      </c>
      <c r="AF138" t="s">
        <v>71</v>
      </c>
      <c r="AG138" t="s">
        <v>57</v>
      </c>
      <c r="AH138" t="s">
        <v>73</v>
      </c>
      <c r="AI138" t="s">
        <v>72</v>
      </c>
      <c r="AJ138" t="s">
        <v>52</v>
      </c>
      <c r="AK138">
        <v>1700</v>
      </c>
      <c r="AL138">
        <v>1700</v>
      </c>
      <c r="AM138" t="s">
        <v>61</v>
      </c>
      <c r="AN138" t="s">
        <v>283</v>
      </c>
      <c r="AO138" t="s">
        <v>284</v>
      </c>
      <c r="AP138">
        <v>26</v>
      </c>
      <c r="AQ138">
        <v>16</v>
      </c>
      <c r="AR138">
        <v>8</v>
      </c>
      <c r="AS138">
        <v>102</v>
      </c>
      <c r="AT138">
        <v>12</v>
      </c>
      <c r="AU138">
        <v>39</v>
      </c>
      <c r="AV138">
        <f t="shared" si="4"/>
        <v>26.268888888888888</v>
      </c>
      <c r="AW138">
        <f t="shared" si="5"/>
        <v>-102.21083333333334</v>
      </c>
      <c r="AX138" t="s">
        <v>58</v>
      </c>
    </row>
    <row r="139" spans="1:50" x14ac:dyDescent="0.25">
      <c r="A139">
        <v>138</v>
      </c>
      <c r="B139" t="s">
        <v>348</v>
      </c>
      <c r="C139" t="s">
        <v>49</v>
      </c>
      <c r="D139">
        <v>1023741</v>
      </c>
      <c r="E139" t="s">
        <v>63</v>
      </c>
      <c r="F139" t="s">
        <v>349</v>
      </c>
      <c r="G139" t="s">
        <v>64</v>
      </c>
      <c r="H139" t="s">
        <v>65</v>
      </c>
      <c r="I139" t="s">
        <v>66</v>
      </c>
      <c r="J139">
        <v>3383</v>
      </c>
      <c r="K139" t="s">
        <v>254</v>
      </c>
      <c r="L139" t="s">
        <v>255</v>
      </c>
      <c r="M139" t="s">
        <v>256</v>
      </c>
      <c r="N139" t="s">
        <v>52</v>
      </c>
      <c r="O139">
        <v>25</v>
      </c>
      <c r="P139" t="s">
        <v>62</v>
      </c>
      <c r="Q139">
        <v>2001</v>
      </c>
      <c r="R139" t="s">
        <v>50</v>
      </c>
      <c r="S139" t="s">
        <v>51</v>
      </c>
      <c r="T139" t="s">
        <v>52</v>
      </c>
      <c r="U139" t="s">
        <v>52</v>
      </c>
      <c r="V139" t="s">
        <v>52</v>
      </c>
      <c r="W139" t="s">
        <v>52</v>
      </c>
      <c r="X139" t="s">
        <v>52</v>
      </c>
      <c r="Y139" t="s">
        <v>53</v>
      </c>
      <c r="Z139" t="s">
        <v>54</v>
      </c>
      <c r="AA139" t="s">
        <v>55</v>
      </c>
      <c r="AB139" t="s">
        <v>56</v>
      </c>
      <c r="AC139" t="s">
        <v>352</v>
      </c>
      <c r="AD139" t="s">
        <v>71</v>
      </c>
      <c r="AE139" t="s">
        <v>353</v>
      </c>
      <c r="AF139" t="s">
        <v>71</v>
      </c>
      <c r="AG139" t="s">
        <v>57</v>
      </c>
      <c r="AH139" t="s">
        <v>73</v>
      </c>
      <c r="AI139" t="s">
        <v>72</v>
      </c>
      <c r="AJ139" t="s">
        <v>52</v>
      </c>
      <c r="AK139">
        <v>960</v>
      </c>
      <c r="AL139">
        <v>960</v>
      </c>
      <c r="AM139" t="s">
        <v>61</v>
      </c>
      <c r="AN139" t="s">
        <v>263</v>
      </c>
      <c r="AO139" t="s">
        <v>285</v>
      </c>
      <c r="AP139">
        <v>27</v>
      </c>
      <c r="AQ139">
        <v>3</v>
      </c>
      <c r="AR139">
        <v>11</v>
      </c>
      <c r="AS139">
        <v>102</v>
      </c>
      <c r="AT139">
        <v>5</v>
      </c>
      <c r="AU139">
        <v>28</v>
      </c>
      <c r="AV139">
        <f t="shared" si="4"/>
        <v>27.053055555555556</v>
      </c>
      <c r="AW139">
        <f t="shared" si="5"/>
        <v>-102.0911111111111</v>
      </c>
      <c r="AX139" t="s">
        <v>58</v>
      </c>
    </row>
    <row r="140" spans="1:50" x14ac:dyDescent="0.25">
      <c r="A140">
        <v>139</v>
      </c>
      <c r="B140" t="s">
        <v>348</v>
      </c>
      <c r="C140" t="s">
        <v>49</v>
      </c>
      <c r="D140">
        <v>1023522</v>
      </c>
      <c r="E140" t="s">
        <v>63</v>
      </c>
      <c r="F140" t="s">
        <v>349</v>
      </c>
      <c r="G140" t="s">
        <v>64</v>
      </c>
      <c r="H140" t="s">
        <v>65</v>
      </c>
      <c r="I140" t="s">
        <v>66</v>
      </c>
      <c r="J140">
        <v>3408</v>
      </c>
      <c r="K140" t="s">
        <v>254</v>
      </c>
      <c r="L140" t="s">
        <v>255</v>
      </c>
      <c r="M140" t="s">
        <v>256</v>
      </c>
      <c r="N140" t="s">
        <v>52</v>
      </c>
      <c r="O140">
        <v>26</v>
      </c>
      <c r="P140" t="s">
        <v>62</v>
      </c>
      <c r="Q140">
        <v>2001</v>
      </c>
      <c r="R140" t="s">
        <v>50</v>
      </c>
      <c r="S140" t="s">
        <v>51</v>
      </c>
      <c r="T140" t="s">
        <v>52</v>
      </c>
      <c r="U140" t="s">
        <v>52</v>
      </c>
      <c r="V140" t="s">
        <v>52</v>
      </c>
      <c r="W140" t="s">
        <v>52</v>
      </c>
      <c r="X140" t="s">
        <v>52</v>
      </c>
      <c r="Y140" t="s">
        <v>53</v>
      </c>
      <c r="Z140" t="s">
        <v>54</v>
      </c>
      <c r="AA140" t="s">
        <v>55</v>
      </c>
      <c r="AB140" t="s">
        <v>56</v>
      </c>
      <c r="AC140" t="s">
        <v>352</v>
      </c>
      <c r="AD140" t="s">
        <v>71</v>
      </c>
      <c r="AE140" t="s">
        <v>353</v>
      </c>
      <c r="AF140" t="s">
        <v>71</v>
      </c>
      <c r="AG140" t="s">
        <v>57</v>
      </c>
      <c r="AH140" t="s">
        <v>73</v>
      </c>
      <c r="AI140" t="s">
        <v>72</v>
      </c>
      <c r="AJ140" t="s">
        <v>52</v>
      </c>
      <c r="AK140">
        <v>973</v>
      </c>
      <c r="AL140">
        <v>973</v>
      </c>
      <c r="AM140" t="s">
        <v>61</v>
      </c>
      <c r="AN140" t="s">
        <v>263</v>
      </c>
      <c r="AO140" t="s">
        <v>286</v>
      </c>
      <c r="AP140">
        <v>26</v>
      </c>
      <c r="AQ140">
        <v>45</v>
      </c>
      <c r="AR140">
        <v>56</v>
      </c>
      <c r="AS140">
        <v>102</v>
      </c>
      <c r="AT140">
        <v>8</v>
      </c>
      <c r="AU140">
        <v>33</v>
      </c>
      <c r="AV140">
        <f t="shared" si="4"/>
        <v>26.765555555555554</v>
      </c>
      <c r="AW140">
        <f t="shared" si="5"/>
        <v>-102.14250000000001</v>
      </c>
      <c r="AX140" t="s">
        <v>58</v>
      </c>
    </row>
    <row r="141" spans="1:50" x14ac:dyDescent="0.25">
      <c r="A141">
        <v>140</v>
      </c>
      <c r="B141" t="s">
        <v>348</v>
      </c>
      <c r="C141" t="s">
        <v>49</v>
      </c>
      <c r="D141">
        <v>1026672</v>
      </c>
      <c r="E141" t="s">
        <v>63</v>
      </c>
      <c r="F141" t="s">
        <v>349</v>
      </c>
      <c r="G141" t="s">
        <v>64</v>
      </c>
      <c r="H141" t="s">
        <v>65</v>
      </c>
      <c r="I141" t="s">
        <v>66</v>
      </c>
      <c r="J141">
        <v>3461</v>
      </c>
      <c r="K141" t="s">
        <v>254</v>
      </c>
      <c r="L141" t="s">
        <v>255</v>
      </c>
      <c r="M141" t="s">
        <v>256</v>
      </c>
      <c r="N141" t="s">
        <v>52</v>
      </c>
      <c r="O141">
        <v>28</v>
      </c>
      <c r="P141" t="s">
        <v>92</v>
      </c>
      <c r="Q141">
        <v>2001</v>
      </c>
      <c r="R141" t="s">
        <v>50</v>
      </c>
      <c r="S141" t="s">
        <v>51</v>
      </c>
      <c r="T141" t="s">
        <v>52</v>
      </c>
      <c r="U141" t="s">
        <v>52</v>
      </c>
      <c r="V141" t="s">
        <v>52</v>
      </c>
      <c r="W141" t="s">
        <v>52</v>
      </c>
      <c r="X141" t="s">
        <v>52</v>
      </c>
      <c r="Y141" t="s">
        <v>53</v>
      </c>
      <c r="Z141" t="s">
        <v>54</v>
      </c>
      <c r="AA141" t="s">
        <v>55</v>
      </c>
      <c r="AB141" t="s">
        <v>56</v>
      </c>
      <c r="AC141" t="s">
        <v>352</v>
      </c>
      <c r="AD141" t="s">
        <v>71</v>
      </c>
      <c r="AE141" t="s">
        <v>353</v>
      </c>
      <c r="AF141" t="s">
        <v>71</v>
      </c>
      <c r="AG141" t="s">
        <v>57</v>
      </c>
      <c r="AH141" t="s">
        <v>73</v>
      </c>
      <c r="AI141" t="s">
        <v>72</v>
      </c>
      <c r="AJ141" t="s">
        <v>52</v>
      </c>
      <c r="AK141">
        <v>2117</v>
      </c>
      <c r="AL141">
        <v>2117</v>
      </c>
      <c r="AM141" t="s">
        <v>80</v>
      </c>
      <c r="AN141" t="s">
        <v>287</v>
      </c>
      <c r="AO141" t="s">
        <v>288</v>
      </c>
      <c r="AP141">
        <v>22</v>
      </c>
      <c r="AQ141">
        <v>40</v>
      </c>
      <c r="AR141">
        <v>34</v>
      </c>
      <c r="AS141">
        <v>101</v>
      </c>
      <c r="AT141">
        <v>41</v>
      </c>
      <c r="AU141">
        <v>35</v>
      </c>
      <c r="AV141">
        <f t="shared" si="4"/>
        <v>22.676111111111112</v>
      </c>
      <c r="AW141">
        <f t="shared" si="5"/>
        <v>-101.69305555555556</v>
      </c>
      <c r="AX141" t="s">
        <v>58</v>
      </c>
    </row>
    <row r="142" spans="1:50" x14ac:dyDescent="0.25">
      <c r="A142">
        <v>141</v>
      </c>
      <c r="B142" t="s">
        <v>348</v>
      </c>
      <c r="C142" t="s">
        <v>49</v>
      </c>
      <c r="D142">
        <v>1027468</v>
      </c>
      <c r="E142" t="s">
        <v>63</v>
      </c>
      <c r="F142" t="s">
        <v>349</v>
      </c>
      <c r="G142" t="s">
        <v>64</v>
      </c>
      <c r="H142" t="s">
        <v>65</v>
      </c>
      <c r="I142" t="s">
        <v>66</v>
      </c>
      <c r="J142">
        <v>3470</v>
      </c>
      <c r="K142" t="s">
        <v>254</v>
      </c>
      <c r="L142" t="s">
        <v>255</v>
      </c>
      <c r="M142" t="s">
        <v>256</v>
      </c>
      <c r="N142" t="s">
        <v>52</v>
      </c>
      <c r="O142">
        <v>29</v>
      </c>
      <c r="P142" t="s">
        <v>92</v>
      </c>
      <c r="Q142">
        <v>2001</v>
      </c>
      <c r="R142" t="s">
        <v>50</v>
      </c>
      <c r="S142" t="s">
        <v>51</v>
      </c>
      <c r="T142" t="s">
        <v>52</v>
      </c>
      <c r="U142" t="s">
        <v>52</v>
      </c>
      <c r="V142" t="s">
        <v>52</v>
      </c>
      <c r="W142" t="s">
        <v>52</v>
      </c>
      <c r="X142" t="s">
        <v>52</v>
      </c>
      <c r="Y142" t="s">
        <v>53</v>
      </c>
      <c r="Z142" t="s">
        <v>54</v>
      </c>
      <c r="AA142" t="s">
        <v>55</v>
      </c>
      <c r="AB142" t="s">
        <v>56</v>
      </c>
      <c r="AC142" t="s">
        <v>352</v>
      </c>
      <c r="AD142" t="s">
        <v>71</v>
      </c>
      <c r="AE142" t="s">
        <v>353</v>
      </c>
      <c r="AF142" t="s">
        <v>71</v>
      </c>
      <c r="AG142" t="s">
        <v>57</v>
      </c>
      <c r="AH142" t="s">
        <v>73</v>
      </c>
      <c r="AI142" t="s">
        <v>72</v>
      </c>
      <c r="AJ142" t="s">
        <v>52</v>
      </c>
      <c r="AK142">
        <v>1980</v>
      </c>
      <c r="AL142">
        <v>1980</v>
      </c>
      <c r="AM142" t="s">
        <v>80</v>
      </c>
      <c r="AN142" t="s">
        <v>289</v>
      </c>
      <c r="AO142" t="s">
        <v>290</v>
      </c>
      <c r="AP142">
        <v>23</v>
      </c>
      <c r="AQ142">
        <v>14</v>
      </c>
      <c r="AR142">
        <v>54</v>
      </c>
      <c r="AS142">
        <v>101</v>
      </c>
      <c r="AT142">
        <v>43</v>
      </c>
      <c r="AU142">
        <v>31</v>
      </c>
      <c r="AV142">
        <f t="shared" si="4"/>
        <v>23.248333333333335</v>
      </c>
      <c r="AW142">
        <f t="shared" si="5"/>
        <v>-101.72527777777778</v>
      </c>
      <c r="AX142" t="s">
        <v>58</v>
      </c>
    </row>
    <row r="143" spans="1:50" x14ac:dyDescent="0.25">
      <c r="A143">
        <v>142</v>
      </c>
      <c r="B143" t="s">
        <v>348</v>
      </c>
      <c r="C143" t="s">
        <v>49</v>
      </c>
      <c r="D143">
        <v>1026723</v>
      </c>
      <c r="E143" t="s">
        <v>63</v>
      </c>
      <c r="F143" t="s">
        <v>349</v>
      </c>
      <c r="G143" t="s">
        <v>64</v>
      </c>
      <c r="H143" t="s">
        <v>65</v>
      </c>
      <c r="I143" t="s">
        <v>66</v>
      </c>
      <c r="J143">
        <v>3480</v>
      </c>
      <c r="K143" t="s">
        <v>254</v>
      </c>
      <c r="L143" t="s">
        <v>255</v>
      </c>
      <c r="M143" t="s">
        <v>256</v>
      </c>
      <c r="N143" t="s">
        <v>52</v>
      </c>
      <c r="O143">
        <v>29</v>
      </c>
      <c r="P143" t="s">
        <v>92</v>
      </c>
      <c r="Q143">
        <v>2001</v>
      </c>
      <c r="R143" t="s">
        <v>50</v>
      </c>
      <c r="S143" t="s">
        <v>51</v>
      </c>
      <c r="T143" t="s">
        <v>52</v>
      </c>
      <c r="U143" t="s">
        <v>52</v>
      </c>
      <c r="V143" t="s">
        <v>52</v>
      </c>
      <c r="W143" t="s">
        <v>52</v>
      </c>
      <c r="X143" t="s">
        <v>52</v>
      </c>
      <c r="Y143" t="s">
        <v>53</v>
      </c>
      <c r="Z143" t="s">
        <v>54</v>
      </c>
      <c r="AA143" t="s">
        <v>55</v>
      </c>
      <c r="AB143" t="s">
        <v>56</v>
      </c>
      <c r="AC143" t="s">
        <v>352</v>
      </c>
      <c r="AD143" t="s">
        <v>71</v>
      </c>
      <c r="AE143" t="s">
        <v>353</v>
      </c>
      <c r="AF143" t="s">
        <v>71</v>
      </c>
      <c r="AG143" t="s">
        <v>57</v>
      </c>
      <c r="AH143" t="s">
        <v>73</v>
      </c>
      <c r="AI143" t="s">
        <v>72</v>
      </c>
      <c r="AJ143" t="s">
        <v>52</v>
      </c>
      <c r="AK143">
        <v>2030</v>
      </c>
      <c r="AL143">
        <v>2030</v>
      </c>
      <c r="AM143" t="s">
        <v>80</v>
      </c>
      <c r="AN143" t="s">
        <v>289</v>
      </c>
      <c r="AO143" t="s">
        <v>291</v>
      </c>
      <c r="AP143">
        <v>23</v>
      </c>
      <c r="AQ143">
        <v>29</v>
      </c>
      <c r="AR143">
        <v>14</v>
      </c>
      <c r="AS143">
        <v>101</v>
      </c>
      <c r="AT143">
        <v>34</v>
      </c>
      <c r="AU143">
        <v>51</v>
      </c>
      <c r="AV143">
        <f t="shared" si="4"/>
        <v>23.487222222222222</v>
      </c>
      <c r="AW143">
        <f t="shared" si="5"/>
        <v>-101.58083333333333</v>
      </c>
      <c r="AX143" t="s">
        <v>58</v>
      </c>
    </row>
    <row r="144" spans="1:50" x14ac:dyDescent="0.25">
      <c r="A144">
        <v>143</v>
      </c>
      <c r="B144" t="s">
        <v>348</v>
      </c>
      <c r="C144" t="s">
        <v>49</v>
      </c>
      <c r="D144">
        <v>1026684</v>
      </c>
      <c r="E144" t="s">
        <v>63</v>
      </c>
      <c r="F144" t="s">
        <v>349</v>
      </c>
      <c r="G144" t="s">
        <v>64</v>
      </c>
      <c r="H144" t="s">
        <v>65</v>
      </c>
      <c r="I144" t="s">
        <v>66</v>
      </c>
      <c r="J144">
        <v>3489</v>
      </c>
      <c r="K144" t="s">
        <v>254</v>
      </c>
      <c r="L144" t="s">
        <v>255</v>
      </c>
      <c r="M144" t="s">
        <v>256</v>
      </c>
      <c r="N144" t="s">
        <v>52</v>
      </c>
      <c r="O144">
        <v>29</v>
      </c>
      <c r="P144" t="s">
        <v>92</v>
      </c>
      <c r="Q144">
        <v>2001</v>
      </c>
      <c r="R144" t="s">
        <v>50</v>
      </c>
      <c r="S144" t="s">
        <v>51</v>
      </c>
      <c r="T144" t="s">
        <v>52</v>
      </c>
      <c r="U144" t="s">
        <v>52</v>
      </c>
      <c r="V144" t="s">
        <v>52</v>
      </c>
      <c r="W144" t="s">
        <v>52</v>
      </c>
      <c r="X144" t="s">
        <v>52</v>
      </c>
      <c r="Y144" t="s">
        <v>53</v>
      </c>
      <c r="Z144" t="s">
        <v>54</v>
      </c>
      <c r="AA144" t="s">
        <v>55</v>
      </c>
      <c r="AB144" t="s">
        <v>56</v>
      </c>
      <c r="AC144" t="s">
        <v>352</v>
      </c>
      <c r="AD144" t="s">
        <v>71</v>
      </c>
      <c r="AE144" t="s">
        <v>353</v>
      </c>
      <c r="AF144" t="s">
        <v>71</v>
      </c>
      <c r="AG144" t="s">
        <v>57</v>
      </c>
      <c r="AH144" t="s">
        <v>73</v>
      </c>
      <c r="AI144" t="s">
        <v>72</v>
      </c>
      <c r="AJ144" t="s">
        <v>52</v>
      </c>
      <c r="AK144">
        <v>1830</v>
      </c>
      <c r="AL144">
        <v>1830</v>
      </c>
      <c r="AM144" t="s">
        <v>107</v>
      </c>
      <c r="AN144" t="s">
        <v>108</v>
      </c>
      <c r="AO144" t="s">
        <v>292</v>
      </c>
      <c r="AP144">
        <v>23</v>
      </c>
      <c r="AQ144">
        <v>58</v>
      </c>
      <c r="AR144">
        <v>32</v>
      </c>
      <c r="AS144">
        <v>102</v>
      </c>
      <c r="AT144">
        <v>10</v>
      </c>
      <c r="AU144">
        <v>27</v>
      </c>
      <c r="AV144">
        <f t="shared" si="4"/>
        <v>23.975555555555555</v>
      </c>
      <c r="AW144">
        <f t="shared" si="5"/>
        <v>-102.17416666666666</v>
      </c>
      <c r="AX144" t="s">
        <v>58</v>
      </c>
    </row>
    <row r="145" spans="1:50" x14ac:dyDescent="0.25">
      <c r="A145">
        <v>144</v>
      </c>
      <c r="B145" t="s">
        <v>348</v>
      </c>
      <c r="C145" t="s">
        <v>49</v>
      </c>
      <c r="D145">
        <v>1023569</v>
      </c>
      <c r="E145" t="s">
        <v>63</v>
      </c>
      <c r="F145" t="s">
        <v>349</v>
      </c>
      <c r="G145" t="s">
        <v>64</v>
      </c>
      <c r="H145" t="s">
        <v>65</v>
      </c>
      <c r="I145" t="s">
        <v>66</v>
      </c>
      <c r="J145">
        <v>3499</v>
      </c>
      <c r="K145" t="s">
        <v>254</v>
      </c>
      <c r="L145" t="s">
        <v>255</v>
      </c>
      <c r="M145" t="s">
        <v>256</v>
      </c>
      <c r="N145" t="s">
        <v>52</v>
      </c>
      <c r="O145">
        <v>1</v>
      </c>
      <c r="P145" t="s">
        <v>95</v>
      </c>
      <c r="Q145">
        <v>2001</v>
      </c>
      <c r="R145" t="s">
        <v>50</v>
      </c>
      <c r="S145" t="s">
        <v>51</v>
      </c>
      <c r="T145" t="s">
        <v>52</v>
      </c>
      <c r="U145" t="s">
        <v>52</v>
      </c>
      <c r="V145" t="s">
        <v>52</v>
      </c>
      <c r="W145" t="s">
        <v>52</v>
      </c>
      <c r="X145" t="s">
        <v>52</v>
      </c>
      <c r="Y145" t="s">
        <v>53</v>
      </c>
      <c r="Z145" t="s">
        <v>54</v>
      </c>
      <c r="AA145" t="s">
        <v>55</v>
      </c>
      <c r="AB145" t="s">
        <v>56</v>
      </c>
      <c r="AC145" t="s">
        <v>352</v>
      </c>
      <c r="AD145" t="s">
        <v>71</v>
      </c>
      <c r="AE145" t="s">
        <v>353</v>
      </c>
      <c r="AF145" t="s">
        <v>71</v>
      </c>
      <c r="AG145" t="s">
        <v>57</v>
      </c>
      <c r="AH145" t="s">
        <v>73</v>
      </c>
      <c r="AI145" t="s">
        <v>72</v>
      </c>
      <c r="AJ145" t="s">
        <v>52</v>
      </c>
      <c r="AK145">
        <v>1760</v>
      </c>
      <c r="AL145">
        <v>1760</v>
      </c>
      <c r="AM145" t="s">
        <v>107</v>
      </c>
      <c r="AN145" t="s">
        <v>108</v>
      </c>
      <c r="AO145" t="s">
        <v>293</v>
      </c>
      <c r="AP145">
        <v>24</v>
      </c>
      <c r="AQ145">
        <v>16</v>
      </c>
      <c r="AR145">
        <v>38</v>
      </c>
      <c r="AS145">
        <v>102</v>
      </c>
      <c r="AT145">
        <v>14</v>
      </c>
      <c r="AU145">
        <v>52</v>
      </c>
      <c r="AV145">
        <f t="shared" si="4"/>
        <v>24.277222222222221</v>
      </c>
      <c r="AW145">
        <f t="shared" si="5"/>
        <v>-102.24777777777778</v>
      </c>
      <c r="AX145" t="s">
        <v>58</v>
      </c>
    </row>
    <row r="146" spans="1:50" x14ac:dyDescent="0.25">
      <c r="A146">
        <v>145</v>
      </c>
      <c r="B146" t="s">
        <v>348</v>
      </c>
      <c r="C146" t="s">
        <v>49</v>
      </c>
      <c r="D146">
        <v>1023580</v>
      </c>
      <c r="E146" t="s">
        <v>63</v>
      </c>
      <c r="F146" t="s">
        <v>349</v>
      </c>
      <c r="G146" t="s">
        <v>64</v>
      </c>
      <c r="H146" t="s">
        <v>65</v>
      </c>
      <c r="I146" t="s">
        <v>66</v>
      </c>
      <c r="J146">
        <v>3522</v>
      </c>
      <c r="K146" t="s">
        <v>254</v>
      </c>
      <c r="L146" t="s">
        <v>255</v>
      </c>
      <c r="M146" t="s">
        <v>256</v>
      </c>
      <c r="N146" t="s">
        <v>52</v>
      </c>
      <c r="O146">
        <v>1</v>
      </c>
      <c r="P146" t="s">
        <v>95</v>
      </c>
      <c r="Q146">
        <v>2001</v>
      </c>
      <c r="R146" t="s">
        <v>50</v>
      </c>
      <c r="S146" t="s">
        <v>51</v>
      </c>
      <c r="T146" t="s">
        <v>52</v>
      </c>
      <c r="U146" t="s">
        <v>52</v>
      </c>
      <c r="V146" t="s">
        <v>52</v>
      </c>
      <c r="W146" t="s">
        <v>52</v>
      </c>
      <c r="X146" t="s">
        <v>52</v>
      </c>
      <c r="Y146" t="s">
        <v>53</v>
      </c>
      <c r="Z146" t="s">
        <v>54</v>
      </c>
      <c r="AA146" t="s">
        <v>55</v>
      </c>
      <c r="AB146" t="s">
        <v>56</v>
      </c>
      <c r="AC146" t="s">
        <v>352</v>
      </c>
      <c r="AD146" t="s">
        <v>71</v>
      </c>
      <c r="AE146" t="s">
        <v>353</v>
      </c>
      <c r="AF146" t="s">
        <v>71</v>
      </c>
      <c r="AG146" t="s">
        <v>57</v>
      </c>
      <c r="AH146" t="s">
        <v>73</v>
      </c>
      <c r="AI146" t="s">
        <v>72</v>
      </c>
      <c r="AJ146" t="s">
        <v>52</v>
      </c>
      <c r="AK146">
        <v>1590</v>
      </c>
      <c r="AL146">
        <v>1590</v>
      </c>
      <c r="AM146" t="s">
        <v>107</v>
      </c>
      <c r="AN146" t="s">
        <v>108</v>
      </c>
      <c r="AO146" t="s">
        <v>294</v>
      </c>
      <c r="AP146">
        <v>24</v>
      </c>
      <c r="AQ146">
        <v>51</v>
      </c>
      <c r="AR146">
        <v>57</v>
      </c>
      <c r="AS146">
        <v>102</v>
      </c>
      <c r="AT146">
        <v>20</v>
      </c>
      <c r="AU146">
        <v>29</v>
      </c>
      <c r="AV146">
        <f t="shared" si="4"/>
        <v>24.865833333333335</v>
      </c>
      <c r="AW146">
        <f t="shared" si="5"/>
        <v>-102.34138888888889</v>
      </c>
      <c r="AX146" t="s">
        <v>58</v>
      </c>
    </row>
    <row r="147" spans="1:50" x14ac:dyDescent="0.25">
      <c r="A147">
        <v>146</v>
      </c>
      <c r="B147" t="s">
        <v>348</v>
      </c>
      <c r="C147" t="s">
        <v>49</v>
      </c>
      <c r="D147">
        <v>1138178</v>
      </c>
      <c r="E147" t="s">
        <v>63</v>
      </c>
      <c r="F147" t="s">
        <v>349</v>
      </c>
      <c r="G147" t="s">
        <v>64</v>
      </c>
      <c r="H147" t="s">
        <v>65</v>
      </c>
      <c r="I147" t="s">
        <v>66</v>
      </c>
      <c r="J147">
        <v>3597</v>
      </c>
      <c r="K147" t="s">
        <v>254</v>
      </c>
      <c r="L147" t="s">
        <v>255</v>
      </c>
      <c r="M147" t="s">
        <v>256</v>
      </c>
      <c r="N147" t="s">
        <v>99</v>
      </c>
      <c r="O147">
        <v>28</v>
      </c>
      <c r="P147" t="s">
        <v>241</v>
      </c>
      <c r="Q147">
        <v>2002</v>
      </c>
      <c r="R147" t="s">
        <v>50</v>
      </c>
      <c r="S147" t="s">
        <v>51</v>
      </c>
      <c r="T147" t="s">
        <v>52</v>
      </c>
      <c r="U147" t="s">
        <v>52</v>
      </c>
      <c r="V147" t="s">
        <v>52</v>
      </c>
      <c r="W147" t="s">
        <v>52</v>
      </c>
      <c r="X147" t="s">
        <v>52</v>
      </c>
      <c r="Y147" t="s">
        <v>53</v>
      </c>
      <c r="Z147" t="s">
        <v>54</v>
      </c>
      <c r="AA147" t="s">
        <v>55</v>
      </c>
      <c r="AB147" t="s">
        <v>56</v>
      </c>
      <c r="AC147" t="s">
        <v>352</v>
      </c>
      <c r="AD147" t="s">
        <v>71</v>
      </c>
      <c r="AE147" t="s">
        <v>353</v>
      </c>
      <c r="AF147" t="s">
        <v>71</v>
      </c>
      <c r="AG147" t="s">
        <v>57</v>
      </c>
      <c r="AH147" t="s">
        <v>73</v>
      </c>
      <c r="AI147" t="s">
        <v>72</v>
      </c>
      <c r="AJ147" t="s">
        <v>52</v>
      </c>
      <c r="AK147">
        <v>1252</v>
      </c>
      <c r="AL147">
        <v>1252</v>
      </c>
      <c r="AM147" t="s">
        <v>61</v>
      </c>
      <c r="AN147" t="s">
        <v>249</v>
      </c>
      <c r="AO147" t="s">
        <v>295</v>
      </c>
      <c r="AP147">
        <v>27</v>
      </c>
      <c r="AQ147">
        <v>57</v>
      </c>
      <c r="AR147">
        <v>16</v>
      </c>
      <c r="AS147">
        <v>102</v>
      </c>
      <c r="AT147">
        <v>38</v>
      </c>
      <c r="AU147">
        <v>52</v>
      </c>
      <c r="AV147">
        <f t="shared" si="4"/>
        <v>27.954444444444444</v>
      </c>
      <c r="AW147">
        <f t="shared" si="5"/>
        <v>-102.64777777777779</v>
      </c>
      <c r="AX147" t="s">
        <v>58</v>
      </c>
    </row>
    <row r="148" spans="1:50" x14ac:dyDescent="0.25">
      <c r="A148">
        <v>147</v>
      </c>
      <c r="B148" t="s">
        <v>348</v>
      </c>
      <c r="C148" t="s">
        <v>49</v>
      </c>
      <c r="D148">
        <v>1142197</v>
      </c>
      <c r="E148" t="s">
        <v>63</v>
      </c>
      <c r="F148" t="s">
        <v>349</v>
      </c>
      <c r="G148" t="s">
        <v>64</v>
      </c>
      <c r="H148" t="s">
        <v>65</v>
      </c>
      <c r="I148" t="s">
        <v>66</v>
      </c>
      <c r="J148">
        <v>3617</v>
      </c>
      <c r="K148" t="s">
        <v>254</v>
      </c>
      <c r="L148" t="s">
        <v>255</v>
      </c>
      <c r="M148" t="s">
        <v>256</v>
      </c>
      <c r="N148" t="s">
        <v>99</v>
      </c>
      <c r="O148">
        <v>28</v>
      </c>
      <c r="P148" t="s">
        <v>241</v>
      </c>
      <c r="Q148">
        <v>2002</v>
      </c>
      <c r="R148" t="s">
        <v>50</v>
      </c>
      <c r="S148" t="s">
        <v>51</v>
      </c>
      <c r="T148" t="s">
        <v>52</v>
      </c>
      <c r="U148" t="s">
        <v>52</v>
      </c>
      <c r="V148" t="s">
        <v>52</v>
      </c>
      <c r="W148" t="s">
        <v>52</v>
      </c>
      <c r="X148" t="s">
        <v>52</v>
      </c>
      <c r="Y148" t="s">
        <v>53</v>
      </c>
      <c r="Z148" t="s">
        <v>54</v>
      </c>
      <c r="AA148" t="s">
        <v>55</v>
      </c>
      <c r="AB148" t="s">
        <v>56</v>
      </c>
      <c r="AC148" t="s">
        <v>352</v>
      </c>
      <c r="AD148" t="s">
        <v>71</v>
      </c>
      <c r="AE148" t="s">
        <v>353</v>
      </c>
      <c r="AF148" t="s">
        <v>71</v>
      </c>
      <c r="AG148" t="s">
        <v>57</v>
      </c>
      <c r="AH148" t="s">
        <v>73</v>
      </c>
      <c r="AI148" t="s">
        <v>72</v>
      </c>
      <c r="AJ148" t="s">
        <v>52</v>
      </c>
      <c r="AK148">
        <v>1150</v>
      </c>
      <c r="AL148">
        <v>1150</v>
      </c>
      <c r="AM148" t="s">
        <v>61</v>
      </c>
      <c r="AN148" t="s">
        <v>249</v>
      </c>
      <c r="AO148" t="s">
        <v>296</v>
      </c>
      <c r="AP148">
        <v>28</v>
      </c>
      <c r="AQ148">
        <v>14</v>
      </c>
      <c r="AR148">
        <v>7</v>
      </c>
      <c r="AS148">
        <v>102</v>
      </c>
      <c r="AT148">
        <v>51</v>
      </c>
      <c r="AU148">
        <v>29</v>
      </c>
      <c r="AV148">
        <f t="shared" si="4"/>
        <v>28.235277777777778</v>
      </c>
      <c r="AW148">
        <f t="shared" si="5"/>
        <v>-102.85805555555555</v>
      </c>
      <c r="AX148" t="s">
        <v>58</v>
      </c>
    </row>
    <row r="149" spans="1:50" x14ac:dyDescent="0.25">
      <c r="A149">
        <v>148</v>
      </c>
      <c r="B149" t="s">
        <v>348</v>
      </c>
      <c r="C149" t="s">
        <v>49</v>
      </c>
      <c r="D149">
        <v>1128202</v>
      </c>
      <c r="E149" t="s">
        <v>63</v>
      </c>
      <c r="F149" t="s">
        <v>349</v>
      </c>
      <c r="G149" t="s">
        <v>64</v>
      </c>
      <c r="H149" t="s">
        <v>65</v>
      </c>
      <c r="I149" t="s">
        <v>66</v>
      </c>
      <c r="J149">
        <v>3630</v>
      </c>
      <c r="K149" t="s">
        <v>254</v>
      </c>
      <c r="L149" t="s">
        <v>255</v>
      </c>
      <c r="M149" t="s">
        <v>256</v>
      </c>
      <c r="N149" t="s">
        <v>99</v>
      </c>
      <c r="O149">
        <v>29</v>
      </c>
      <c r="P149" t="s">
        <v>241</v>
      </c>
      <c r="Q149">
        <v>2002</v>
      </c>
      <c r="R149" t="s">
        <v>50</v>
      </c>
      <c r="S149" t="s">
        <v>51</v>
      </c>
      <c r="T149" t="s">
        <v>52</v>
      </c>
      <c r="U149" t="s">
        <v>52</v>
      </c>
      <c r="V149" t="s">
        <v>52</v>
      </c>
      <c r="W149" t="s">
        <v>52</v>
      </c>
      <c r="X149" t="s">
        <v>52</v>
      </c>
      <c r="Y149" t="s">
        <v>53</v>
      </c>
      <c r="Z149" t="s">
        <v>54</v>
      </c>
      <c r="AA149" t="s">
        <v>55</v>
      </c>
      <c r="AB149" t="s">
        <v>56</v>
      </c>
      <c r="AC149" t="s">
        <v>352</v>
      </c>
      <c r="AD149" t="s">
        <v>71</v>
      </c>
      <c r="AE149" t="s">
        <v>353</v>
      </c>
      <c r="AF149" t="s">
        <v>71</v>
      </c>
      <c r="AG149" t="s">
        <v>57</v>
      </c>
      <c r="AH149" t="s">
        <v>73</v>
      </c>
      <c r="AI149" t="s">
        <v>72</v>
      </c>
      <c r="AJ149" t="s">
        <v>52</v>
      </c>
      <c r="AK149">
        <v>984</v>
      </c>
      <c r="AL149">
        <v>984</v>
      </c>
      <c r="AM149" t="s">
        <v>107</v>
      </c>
      <c r="AN149" t="s">
        <v>110</v>
      </c>
      <c r="AO149" t="s">
        <v>297</v>
      </c>
      <c r="AP149">
        <v>28</v>
      </c>
      <c r="AQ149">
        <v>32</v>
      </c>
      <c r="AR149">
        <v>44</v>
      </c>
      <c r="AS149">
        <v>102</v>
      </c>
      <c r="AT149">
        <v>56</v>
      </c>
      <c r="AU149">
        <v>17</v>
      </c>
      <c r="AV149">
        <f t="shared" si="4"/>
        <v>28.545555555555556</v>
      </c>
      <c r="AW149">
        <f t="shared" si="5"/>
        <v>-102.93805555555556</v>
      </c>
      <c r="AX149" t="s">
        <v>58</v>
      </c>
    </row>
    <row r="150" spans="1:50" x14ac:dyDescent="0.25">
      <c r="A150">
        <v>149</v>
      </c>
      <c r="B150" t="s">
        <v>348</v>
      </c>
      <c r="C150" t="s">
        <v>49</v>
      </c>
      <c r="D150">
        <v>1142194</v>
      </c>
      <c r="E150" t="s">
        <v>63</v>
      </c>
      <c r="F150" t="s">
        <v>349</v>
      </c>
      <c r="G150" t="s">
        <v>64</v>
      </c>
      <c r="H150" t="s">
        <v>65</v>
      </c>
      <c r="I150" t="s">
        <v>66</v>
      </c>
      <c r="J150">
        <v>3645</v>
      </c>
      <c r="K150" t="s">
        <v>254</v>
      </c>
      <c r="L150" t="s">
        <v>255</v>
      </c>
      <c r="M150" t="s">
        <v>256</v>
      </c>
      <c r="N150" t="s">
        <v>99</v>
      </c>
      <c r="O150">
        <v>29</v>
      </c>
      <c r="P150" t="s">
        <v>241</v>
      </c>
      <c r="Q150">
        <v>2002</v>
      </c>
      <c r="R150" t="s">
        <v>50</v>
      </c>
      <c r="S150" t="s">
        <v>51</v>
      </c>
      <c r="T150" t="s">
        <v>52</v>
      </c>
      <c r="U150" t="s">
        <v>52</v>
      </c>
      <c r="V150" t="s">
        <v>52</v>
      </c>
      <c r="W150" t="s">
        <v>52</v>
      </c>
      <c r="X150" t="s">
        <v>52</v>
      </c>
      <c r="Y150" t="s">
        <v>53</v>
      </c>
      <c r="Z150" t="s">
        <v>54</v>
      </c>
      <c r="AA150" t="s">
        <v>55</v>
      </c>
      <c r="AB150" t="s">
        <v>56</v>
      </c>
      <c r="AC150" t="s">
        <v>352</v>
      </c>
      <c r="AD150" t="s">
        <v>71</v>
      </c>
      <c r="AE150" t="s">
        <v>353</v>
      </c>
      <c r="AF150" t="s">
        <v>71</v>
      </c>
      <c r="AG150" t="s">
        <v>57</v>
      </c>
      <c r="AH150" t="s">
        <v>73</v>
      </c>
      <c r="AI150" t="s">
        <v>72</v>
      </c>
      <c r="AJ150" t="s">
        <v>52</v>
      </c>
      <c r="AK150">
        <v>1153</v>
      </c>
      <c r="AL150">
        <v>1153</v>
      </c>
      <c r="AM150" t="s">
        <v>61</v>
      </c>
      <c r="AN150" t="s">
        <v>249</v>
      </c>
      <c r="AO150" t="s">
        <v>298</v>
      </c>
      <c r="AP150">
        <v>28</v>
      </c>
      <c r="AQ150">
        <v>43</v>
      </c>
      <c r="AR150">
        <v>30</v>
      </c>
      <c r="AS150">
        <v>102</v>
      </c>
      <c r="AT150">
        <v>48</v>
      </c>
      <c r="AU150">
        <v>36</v>
      </c>
      <c r="AV150">
        <f t="shared" si="4"/>
        <v>28.724999999999998</v>
      </c>
      <c r="AW150">
        <f t="shared" si="5"/>
        <v>-102.81</v>
      </c>
      <c r="AX150" t="s">
        <v>58</v>
      </c>
    </row>
    <row r="151" spans="1:50" x14ac:dyDescent="0.25">
      <c r="A151">
        <v>150</v>
      </c>
      <c r="B151" t="s">
        <v>348</v>
      </c>
      <c r="C151" t="s">
        <v>49</v>
      </c>
      <c r="D151">
        <v>1142188</v>
      </c>
      <c r="E151" t="s">
        <v>63</v>
      </c>
      <c r="F151" t="s">
        <v>349</v>
      </c>
      <c r="G151" t="s">
        <v>64</v>
      </c>
      <c r="H151" t="s">
        <v>65</v>
      </c>
      <c r="I151" t="s">
        <v>66</v>
      </c>
      <c r="J151">
        <v>3677</v>
      </c>
      <c r="K151" t="s">
        <v>254</v>
      </c>
      <c r="L151" t="s">
        <v>255</v>
      </c>
      <c r="M151" t="s">
        <v>256</v>
      </c>
      <c r="N151" t="s">
        <v>99</v>
      </c>
      <c r="O151">
        <v>1</v>
      </c>
      <c r="P151" t="s">
        <v>85</v>
      </c>
      <c r="Q151">
        <v>2002</v>
      </c>
      <c r="R151" t="s">
        <v>50</v>
      </c>
      <c r="S151" t="s">
        <v>51</v>
      </c>
      <c r="T151" t="s">
        <v>52</v>
      </c>
      <c r="U151" t="s">
        <v>52</v>
      </c>
      <c r="V151" t="s">
        <v>52</v>
      </c>
      <c r="W151" t="s">
        <v>52</v>
      </c>
      <c r="X151" t="s">
        <v>52</v>
      </c>
      <c r="Y151" t="s">
        <v>53</v>
      </c>
      <c r="Z151" t="s">
        <v>54</v>
      </c>
      <c r="AA151" t="s">
        <v>55</v>
      </c>
      <c r="AB151" t="s">
        <v>56</v>
      </c>
      <c r="AC151" t="s">
        <v>352</v>
      </c>
      <c r="AD151" t="s">
        <v>71</v>
      </c>
      <c r="AE151" t="s">
        <v>353</v>
      </c>
      <c r="AF151" t="s">
        <v>71</v>
      </c>
      <c r="AG151" t="s">
        <v>57</v>
      </c>
      <c r="AH151" t="s">
        <v>73</v>
      </c>
      <c r="AI151" t="s">
        <v>72</v>
      </c>
      <c r="AJ151" t="s">
        <v>52</v>
      </c>
      <c r="AK151">
        <v>1949</v>
      </c>
      <c r="AL151">
        <v>1949</v>
      </c>
      <c r="AM151" t="s">
        <v>107</v>
      </c>
      <c r="AN151" t="s">
        <v>172</v>
      </c>
      <c r="AO151" t="s">
        <v>299</v>
      </c>
      <c r="AP151">
        <v>23</v>
      </c>
      <c r="AQ151">
        <v>46</v>
      </c>
      <c r="AR151">
        <v>26</v>
      </c>
      <c r="AS151">
        <v>101</v>
      </c>
      <c r="AT151">
        <v>7</v>
      </c>
      <c r="AU151">
        <v>33</v>
      </c>
      <c r="AV151">
        <f t="shared" si="4"/>
        <v>23.773888888888887</v>
      </c>
      <c r="AW151">
        <f t="shared" si="5"/>
        <v>-101.12583333333333</v>
      </c>
      <c r="AX151" t="s">
        <v>58</v>
      </c>
    </row>
    <row r="152" spans="1:50" x14ac:dyDescent="0.25">
      <c r="A152">
        <v>151</v>
      </c>
      <c r="B152" t="s">
        <v>348</v>
      </c>
      <c r="C152" t="s">
        <v>49</v>
      </c>
      <c r="D152">
        <v>1201312</v>
      </c>
      <c r="E152" t="s">
        <v>63</v>
      </c>
      <c r="F152" t="s">
        <v>349</v>
      </c>
      <c r="G152" t="s">
        <v>64</v>
      </c>
      <c r="H152" t="s">
        <v>65</v>
      </c>
      <c r="I152" t="s">
        <v>66</v>
      </c>
      <c r="J152">
        <v>3729</v>
      </c>
      <c r="K152" t="s">
        <v>254</v>
      </c>
      <c r="L152" t="s">
        <v>255</v>
      </c>
      <c r="M152" t="s">
        <v>256</v>
      </c>
      <c r="N152" t="s">
        <v>52</v>
      </c>
      <c r="O152" t="s">
        <v>52</v>
      </c>
      <c r="P152" t="s">
        <v>52</v>
      </c>
      <c r="Q152" t="s">
        <v>52</v>
      </c>
      <c r="R152" t="s">
        <v>50</v>
      </c>
      <c r="S152" t="s">
        <v>51</v>
      </c>
      <c r="T152" t="s">
        <v>52</v>
      </c>
      <c r="U152" t="s">
        <v>52</v>
      </c>
      <c r="V152" t="s">
        <v>52</v>
      </c>
      <c r="W152" t="s">
        <v>52</v>
      </c>
      <c r="X152" t="s">
        <v>52</v>
      </c>
      <c r="Y152" t="s">
        <v>53</v>
      </c>
      <c r="Z152" t="s">
        <v>54</v>
      </c>
      <c r="AA152" t="s">
        <v>55</v>
      </c>
      <c r="AB152" t="s">
        <v>56</v>
      </c>
      <c r="AC152" t="s">
        <v>352</v>
      </c>
      <c r="AD152" t="s">
        <v>71</v>
      </c>
      <c r="AE152" t="s">
        <v>353</v>
      </c>
      <c r="AF152" t="s">
        <v>71</v>
      </c>
      <c r="AG152" t="s">
        <v>57</v>
      </c>
      <c r="AH152" t="s">
        <v>73</v>
      </c>
      <c r="AI152" t="s">
        <v>72</v>
      </c>
      <c r="AJ152" t="s">
        <v>52</v>
      </c>
      <c r="AK152">
        <v>1961</v>
      </c>
      <c r="AL152">
        <v>1961</v>
      </c>
      <c r="AM152" t="s">
        <v>107</v>
      </c>
      <c r="AN152" t="s">
        <v>108</v>
      </c>
      <c r="AO152" t="s">
        <v>300</v>
      </c>
      <c r="AP152">
        <v>24</v>
      </c>
      <c r="AQ152">
        <v>43</v>
      </c>
      <c r="AR152">
        <v>4</v>
      </c>
      <c r="AS152">
        <v>101</v>
      </c>
      <c r="AT152">
        <v>31</v>
      </c>
      <c r="AU152">
        <v>4</v>
      </c>
      <c r="AV152">
        <f t="shared" si="4"/>
        <v>24.717777777777776</v>
      </c>
      <c r="AW152">
        <f t="shared" si="5"/>
        <v>-101.51777777777778</v>
      </c>
      <c r="AX152" t="s">
        <v>58</v>
      </c>
    </row>
    <row r="153" spans="1:50" x14ac:dyDescent="0.25">
      <c r="A153">
        <v>152</v>
      </c>
      <c r="B153" t="s">
        <v>348</v>
      </c>
      <c r="C153" t="s">
        <v>49</v>
      </c>
      <c r="D153">
        <v>1300322</v>
      </c>
      <c r="E153" t="s">
        <v>63</v>
      </c>
      <c r="F153" t="s">
        <v>349</v>
      </c>
      <c r="G153" t="s">
        <v>64</v>
      </c>
      <c r="H153" t="s">
        <v>65</v>
      </c>
      <c r="I153" t="s">
        <v>66</v>
      </c>
      <c r="J153">
        <v>3743</v>
      </c>
      <c r="K153" t="s">
        <v>254</v>
      </c>
      <c r="L153" t="s">
        <v>255</v>
      </c>
      <c r="M153" t="s">
        <v>256</v>
      </c>
      <c r="N153" t="s">
        <v>52</v>
      </c>
      <c r="O153">
        <v>18</v>
      </c>
      <c r="P153" t="s">
        <v>62</v>
      </c>
      <c r="Q153">
        <v>2005</v>
      </c>
      <c r="R153" t="s">
        <v>50</v>
      </c>
      <c r="S153" t="s">
        <v>51</v>
      </c>
      <c r="T153" t="s">
        <v>52</v>
      </c>
      <c r="U153" t="s">
        <v>52</v>
      </c>
      <c r="V153" t="s">
        <v>52</v>
      </c>
      <c r="W153" t="s">
        <v>52</v>
      </c>
      <c r="X153" t="s">
        <v>52</v>
      </c>
      <c r="Y153" t="s">
        <v>53</v>
      </c>
      <c r="Z153" t="s">
        <v>54</v>
      </c>
      <c r="AA153" t="s">
        <v>55</v>
      </c>
      <c r="AB153" t="s">
        <v>56</v>
      </c>
      <c r="AC153" t="s">
        <v>352</v>
      </c>
      <c r="AD153" t="s">
        <v>71</v>
      </c>
      <c r="AE153" t="s">
        <v>353</v>
      </c>
      <c r="AF153" t="s">
        <v>71</v>
      </c>
      <c r="AG153" t="s">
        <v>57</v>
      </c>
      <c r="AH153" t="s">
        <v>73</v>
      </c>
      <c r="AI153" t="s">
        <v>72</v>
      </c>
      <c r="AJ153" t="s">
        <v>52</v>
      </c>
      <c r="AK153">
        <v>1100</v>
      </c>
      <c r="AL153">
        <v>1100</v>
      </c>
      <c r="AM153" t="s">
        <v>61</v>
      </c>
      <c r="AN153" t="s">
        <v>263</v>
      </c>
      <c r="AO153" t="s">
        <v>301</v>
      </c>
      <c r="AP153">
        <v>26</v>
      </c>
      <c r="AQ153">
        <v>44</v>
      </c>
      <c r="AR153">
        <v>11</v>
      </c>
      <c r="AS153">
        <v>102</v>
      </c>
      <c r="AT153">
        <v>10</v>
      </c>
      <c r="AU153">
        <v>27</v>
      </c>
      <c r="AV153">
        <f t="shared" si="4"/>
        <v>26.736388888888889</v>
      </c>
      <c r="AW153">
        <f t="shared" si="5"/>
        <v>-102.17416666666666</v>
      </c>
      <c r="AX153" t="s">
        <v>58</v>
      </c>
    </row>
    <row r="154" spans="1:50" x14ac:dyDescent="0.25">
      <c r="A154">
        <v>153</v>
      </c>
      <c r="B154" t="s">
        <v>348</v>
      </c>
      <c r="C154" t="s">
        <v>49</v>
      </c>
      <c r="D154" t="s">
        <v>83</v>
      </c>
      <c r="E154" t="s">
        <v>302</v>
      </c>
      <c r="F154" t="s">
        <v>303</v>
      </c>
      <c r="G154" t="s">
        <v>64</v>
      </c>
      <c r="H154" t="s">
        <v>65</v>
      </c>
      <c r="I154" t="s">
        <v>66</v>
      </c>
      <c r="J154">
        <v>27125</v>
      </c>
      <c r="K154" t="s">
        <v>304</v>
      </c>
      <c r="L154" t="s">
        <v>52</v>
      </c>
      <c r="M154" t="s">
        <v>305</v>
      </c>
      <c r="N154" t="s">
        <v>52</v>
      </c>
      <c r="O154">
        <v>12</v>
      </c>
      <c r="P154" t="s">
        <v>241</v>
      </c>
      <c r="Q154">
        <v>1997</v>
      </c>
      <c r="R154" t="s">
        <v>50</v>
      </c>
      <c r="S154" t="s">
        <v>51</v>
      </c>
      <c r="T154" t="s">
        <v>52</v>
      </c>
      <c r="U154" t="s">
        <v>52</v>
      </c>
      <c r="V154" t="s">
        <v>52</v>
      </c>
      <c r="W154" t="s">
        <v>52</v>
      </c>
      <c r="X154" t="s">
        <v>52</v>
      </c>
      <c r="Y154" t="s">
        <v>53</v>
      </c>
      <c r="Z154" t="s">
        <v>54</v>
      </c>
      <c r="AA154" t="s">
        <v>55</v>
      </c>
      <c r="AB154" t="s">
        <v>56</v>
      </c>
      <c r="AC154" t="s">
        <v>352</v>
      </c>
      <c r="AD154" t="s">
        <v>71</v>
      </c>
      <c r="AE154" t="s">
        <v>353</v>
      </c>
      <c r="AF154" t="s">
        <v>71</v>
      </c>
      <c r="AG154" t="s">
        <v>57</v>
      </c>
      <c r="AH154" t="s">
        <v>73</v>
      </c>
      <c r="AI154" t="s">
        <v>72</v>
      </c>
      <c r="AJ154" t="s">
        <v>52</v>
      </c>
      <c r="AK154">
        <v>1891</v>
      </c>
      <c r="AL154">
        <v>1891</v>
      </c>
      <c r="AM154" t="s">
        <v>86</v>
      </c>
      <c r="AN154" t="s">
        <v>150</v>
      </c>
      <c r="AO154" t="s">
        <v>306</v>
      </c>
      <c r="AP154">
        <v>24</v>
      </c>
      <c r="AQ154">
        <v>58</v>
      </c>
      <c r="AR154">
        <v>12</v>
      </c>
      <c r="AS154">
        <v>100</v>
      </c>
      <c r="AT154">
        <v>33</v>
      </c>
      <c r="AU154">
        <v>36</v>
      </c>
      <c r="AV154">
        <f t="shared" si="4"/>
        <v>24.97</v>
      </c>
      <c r="AW154">
        <f t="shared" si="5"/>
        <v>-100.56</v>
      </c>
      <c r="AX154" t="s">
        <v>58</v>
      </c>
    </row>
    <row r="155" spans="1:50" x14ac:dyDescent="0.25">
      <c r="A155">
        <v>154</v>
      </c>
      <c r="B155" t="s">
        <v>348</v>
      </c>
      <c r="C155" t="s">
        <v>49</v>
      </c>
      <c r="D155" t="s">
        <v>83</v>
      </c>
      <c r="E155" t="s">
        <v>302</v>
      </c>
      <c r="F155" t="s">
        <v>303</v>
      </c>
      <c r="G155" t="s">
        <v>64</v>
      </c>
      <c r="H155" t="s">
        <v>65</v>
      </c>
      <c r="I155" t="s">
        <v>66</v>
      </c>
      <c r="J155">
        <v>27548</v>
      </c>
      <c r="K155" t="s">
        <v>304</v>
      </c>
      <c r="L155" t="s">
        <v>52</v>
      </c>
      <c r="M155" t="s">
        <v>305</v>
      </c>
      <c r="N155" t="s">
        <v>52</v>
      </c>
      <c r="O155">
        <v>25</v>
      </c>
      <c r="P155" t="s">
        <v>95</v>
      </c>
      <c r="Q155">
        <v>2010</v>
      </c>
      <c r="R155" t="s">
        <v>50</v>
      </c>
      <c r="S155" t="s">
        <v>51</v>
      </c>
      <c r="T155" t="s">
        <v>52</v>
      </c>
      <c r="U155" t="s">
        <v>52</v>
      </c>
      <c r="V155" t="s">
        <v>52</v>
      </c>
      <c r="W155" t="s">
        <v>52</v>
      </c>
      <c r="X155" t="s">
        <v>52</v>
      </c>
      <c r="Y155" t="s">
        <v>53</v>
      </c>
      <c r="Z155" t="s">
        <v>54</v>
      </c>
      <c r="AA155" t="s">
        <v>55</v>
      </c>
      <c r="AB155" t="s">
        <v>56</v>
      </c>
      <c r="AC155" t="s">
        <v>352</v>
      </c>
      <c r="AD155" t="s">
        <v>71</v>
      </c>
      <c r="AE155" t="s">
        <v>353</v>
      </c>
      <c r="AF155" t="s">
        <v>71</v>
      </c>
      <c r="AG155" t="s">
        <v>57</v>
      </c>
      <c r="AH155" t="s">
        <v>73</v>
      </c>
      <c r="AI155" t="s">
        <v>72</v>
      </c>
      <c r="AJ155" t="s">
        <v>52</v>
      </c>
      <c r="AK155">
        <v>1891</v>
      </c>
      <c r="AL155">
        <v>1891</v>
      </c>
      <c r="AM155" t="s">
        <v>86</v>
      </c>
      <c r="AN155" t="s">
        <v>150</v>
      </c>
      <c r="AO155" t="s">
        <v>306</v>
      </c>
      <c r="AP155">
        <v>24</v>
      </c>
      <c r="AQ155">
        <v>58</v>
      </c>
      <c r="AR155">
        <v>12</v>
      </c>
      <c r="AS155">
        <v>100</v>
      </c>
      <c r="AT155">
        <v>33</v>
      </c>
      <c r="AU155">
        <v>36</v>
      </c>
      <c r="AV155">
        <f t="shared" si="4"/>
        <v>24.97</v>
      </c>
      <c r="AW155">
        <f t="shared" si="5"/>
        <v>-100.56</v>
      </c>
      <c r="AX155" t="s">
        <v>58</v>
      </c>
    </row>
    <row r="156" spans="1:50" x14ac:dyDescent="0.25">
      <c r="A156">
        <v>155</v>
      </c>
      <c r="B156" t="s">
        <v>348</v>
      </c>
      <c r="C156" t="s">
        <v>49</v>
      </c>
      <c r="D156">
        <v>638192</v>
      </c>
      <c r="E156" t="s">
        <v>63</v>
      </c>
      <c r="F156" t="s">
        <v>349</v>
      </c>
      <c r="G156" t="s">
        <v>64</v>
      </c>
      <c r="H156" t="s">
        <v>65</v>
      </c>
      <c r="I156" t="s">
        <v>66</v>
      </c>
      <c r="J156">
        <v>269</v>
      </c>
      <c r="K156" t="s">
        <v>307</v>
      </c>
      <c r="L156" t="s">
        <v>308</v>
      </c>
      <c r="M156" t="s">
        <v>309</v>
      </c>
      <c r="N156" t="s">
        <v>52</v>
      </c>
      <c r="O156">
        <v>18</v>
      </c>
      <c r="P156" t="s">
        <v>62</v>
      </c>
      <c r="Q156">
        <v>1994</v>
      </c>
      <c r="R156" t="s">
        <v>50</v>
      </c>
      <c r="S156" t="s">
        <v>51</v>
      </c>
      <c r="T156" t="s">
        <v>52</v>
      </c>
      <c r="U156" t="s">
        <v>52</v>
      </c>
      <c r="V156" t="s">
        <v>52</v>
      </c>
      <c r="W156" t="s">
        <v>52</v>
      </c>
      <c r="X156" t="s">
        <v>52</v>
      </c>
      <c r="Y156" t="s">
        <v>53</v>
      </c>
      <c r="Z156" t="s">
        <v>54</v>
      </c>
      <c r="AA156" t="s">
        <v>55</v>
      </c>
      <c r="AB156" t="s">
        <v>56</v>
      </c>
      <c r="AC156" t="s">
        <v>352</v>
      </c>
      <c r="AD156" t="s">
        <v>71</v>
      </c>
      <c r="AE156" t="s">
        <v>353</v>
      </c>
      <c r="AF156" t="s">
        <v>71</v>
      </c>
      <c r="AG156" t="s">
        <v>57</v>
      </c>
      <c r="AH156" t="s">
        <v>73</v>
      </c>
      <c r="AI156" t="s">
        <v>72</v>
      </c>
      <c r="AJ156" t="s">
        <v>52</v>
      </c>
      <c r="AK156">
        <v>1440</v>
      </c>
      <c r="AL156">
        <v>1440</v>
      </c>
      <c r="AM156" t="s">
        <v>212</v>
      </c>
      <c r="AN156" t="s">
        <v>213</v>
      </c>
      <c r="AO156" t="s">
        <v>310</v>
      </c>
      <c r="AP156">
        <v>23</v>
      </c>
      <c r="AQ156">
        <v>19</v>
      </c>
      <c r="AR156">
        <v>59.9</v>
      </c>
      <c r="AS156">
        <v>100</v>
      </c>
      <c r="AT156">
        <v>7</v>
      </c>
      <c r="AU156">
        <v>1.2</v>
      </c>
      <c r="AV156">
        <f t="shared" si="4"/>
        <v>23.333305555555555</v>
      </c>
      <c r="AW156">
        <f t="shared" si="5"/>
        <v>-100.11699999999999</v>
      </c>
      <c r="AX156" t="s">
        <v>58</v>
      </c>
    </row>
    <row r="157" spans="1:50" x14ac:dyDescent="0.25">
      <c r="A157">
        <v>156</v>
      </c>
      <c r="B157" t="s">
        <v>348</v>
      </c>
      <c r="C157" t="s">
        <v>49</v>
      </c>
      <c r="D157">
        <v>23492</v>
      </c>
      <c r="E157" t="s">
        <v>311</v>
      </c>
      <c r="F157" t="s">
        <v>350</v>
      </c>
      <c r="G157" t="s">
        <v>311</v>
      </c>
      <c r="H157" t="s">
        <v>312</v>
      </c>
      <c r="I157" t="s">
        <v>313</v>
      </c>
      <c r="J157">
        <v>5747</v>
      </c>
      <c r="K157" t="s">
        <v>314</v>
      </c>
      <c r="L157" t="s">
        <v>52</v>
      </c>
      <c r="M157" t="s">
        <v>315</v>
      </c>
      <c r="N157" t="s">
        <v>52</v>
      </c>
      <c r="O157">
        <v>16</v>
      </c>
      <c r="P157" t="s">
        <v>60</v>
      </c>
      <c r="Q157">
        <v>1968</v>
      </c>
      <c r="R157" t="s">
        <v>50</v>
      </c>
      <c r="S157" t="s">
        <v>51</v>
      </c>
      <c r="T157" t="s">
        <v>52</v>
      </c>
      <c r="U157" t="s">
        <v>52</v>
      </c>
      <c r="V157" t="s">
        <v>52</v>
      </c>
      <c r="W157" t="s">
        <v>52</v>
      </c>
      <c r="X157" t="s">
        <v>52</v>
      </c>
      <c r="Y157" t="s">
        <v>53</v>
      </c>
      <c r="Z157" t="s">
        <v>54</v>
      </c>
      <c r="AA157" t="s">
        <v>55</v>
      </c>
      <c r="AB157" t="s">
        <v>56</v>
      </c>
      <c r="AC157" t="s">
        <v>352</v>
      </c>
      <c r="AD157" t="s">
        <v>71</v>
      </c>
      <c r="AE157" t="s">
        <v>353</v>
      </c>
      <c r="AF157" t="s">
        <v>71</v>
      </c>
      <c r="AG157" t="s">
        <v>57</v>
      </c>
      <c r="AH157" t="s">
        <v>73</v>
      </c>
      <c r="AI157" t="s">
        <v>72</v>
      </c>
      <c r="AJ157" t="s">
        <v>52</v>
      </c>
      <c r="AK157">
        <v>751</v>
      </c>
      <c r="AL157">
        <v>751</v>
      </c>
      <c r="AM157" t="s">
        <v>61</v>
      </c>
      <c r="AN157" t="s">
        <v>263</v>
      </c>
      <c r="AO157" t="s">
        <v>316</v>
      </c>
      <c r="AP157">
        <v>26</v>
      </c>
      <c r="AQ157">
        <v>57</v>
      </c>
      <c r="AR157">
        <v>46.1</v>
      </c>
      <c r="AS157">
        <v>102</v>
      </c>
      <c r="AT157">
        <v>8</v>
      </c>
      <c r="AU157">
        <v>55.5</v>
      </c>
      <c r="AV157">
        <f t="shared" si="4"/>
        <v>26.962805555555555</v>
      </c>
      <c r="AW157">
        <f t="shared" si="5"/>
        <v>-102.14875000000001</v>
      </c>
      <c r="AX157" t="s">
        <v>58</v>
      </c>
    </row>
    <row r="158" spans="1:50" x14ac:dyDescent="0.25">
      <c r="A158">
        <v>157</v>
      </c>
      <c r="B158" t="s">
        <v>348</v>
      </c>
      <c r="C158" t="s">
        <v>49</v>
      </c>
      <c r="D158">
        <v>23493</v>
      </c>
      <c r="E158" t="s">
        <v>311</v>
      </c>
      <c r="F158" t="s">
        <v>350</v>
      </c>
      <c r="G158" t="s">
        <v>311</v>
      </c>
      <c r="H158" t="s">
        <v>312</v>
      </c>
      <c r="I158" t="s">
        <v>313</v>
      </c>
      <c r="J158">
        <v>5751</v>
      </c>
      <c r="K158" t="s">
        <v>314</v>
      </c>
      <c r="L158" t="s">
        <v>52</v>
      </c>
      <c r="M158" t="s">
        <v>315</v>
      </c>
      <c r="N158" t="s">
        <v>52</v>
      </c>
      <c r="O158">
        <v>19</v>
      </c>
      <c r="P158" t="s">
        <v>60</v>
      </c>
      <c r="Q158">
        <v>1968</v>
      </c>
      <c r="R158" t="s">
        <v>50</v>
      </c>
      <c r="S158" t="s">
        <v>51</v>
      </c>
      <c r="T158" t="s">
        <v>52</v>
      </c>
      <c r="U158" t="s">
        <v>52</v>
      </c>
      <c r="V158" t="s">
        <v>52</v>
      </c>
      <c r="W158" t="s">
        <v>52</v>
      </c>
      <c r="X158" t="s">
        <v>52</v>
      </c>
      <c r="Y158" t="s">
        <v>53</v>
      </c>
      <c r="Z158" t="s">
        <v>54</v>
      </c>
      <c r="AA158" t="s">
        <v>55</v>
      </c>
      <c r="AB158" t="s">
        <v>56</v>
      </c>
      <c r="AC158" t="s">
        <v>352</v>
      </c>
      <c r="AD158" t="s">
        <v>71</v>
      </c>
      <c r="AE158" t="s">
        <v>353</v>
      </c>
      <c r="AF158" t="s">
        <v>71</v>
      </c>
      <c r="AG158" t="s">
        <v>57</v>
      </c>
      <c r="AH158" t="s">
        <v>73</v>
      </c>
      <c r="AI158" t="s">
        <v>72</v>
      </c>
      <c r="AJ158" t="s">
        <v>52</v>
      </c>
      <c r="AK158">
        <v>864</v>
      </c>
      <c r="AL158">
        <v>864</v>
      </c>
      <c r="AM158" t="s">
        <v>61</v>
      </c>
      <c r="AN158" t="s">
        <v>263</v>
      </c>
      <c r="AO158" t="s">
        <v>317</v>
      </c>
      <c r="AP158">
        <v>26</v>
      </c>
      <c r="AQ158">
        <v>48</v>
      </c>
      <c r="AR158">
        <v>50.73</v>
      </c>
      <c r="AS158">
        <v>102</v>
      </c>
      <c r="AT158">
        <v>7</v>
      </c>
      <c r="AU158">
        <v>23.71</v>
      </c>
      <c r="AV158">
        <f t="shared" si="4"/>
        <v>26.814091666666666</v>
      </c>
      <c r="AW158">
        <f t="shared" si="5"/>
        <v>-102.12325277777776</v>
      </c>
      <c r="AX158" t="s">
        <v>58</v>
      </c>
    </row>
    <row r="159" spans="1:50" x14ac:dyDescent="0.25">
      <c r="A159">
        <v>158</v>
      </c>
      <c r="B159" t="s">
        <v>348</v>
      </c>
      <c r="C159" t="s">
        <v>49</v>
      </c>
      <c r="D159">
        <v>23494</v>
      </c>
      <c r="E159" t="s">
        <v>311</v>
      </c>
      <c r="F159" t="s">
        <v>350</v>
      </c>
      <c r="G159" t="s">
        <v>311</v>
      </c>
      <c r="H159" t="s">
        <v>312</v>
      </c>
      <c r="I159" t="s">
        <v>313</v>
      </c>
      <c r="J159">
        <v>6135</v>
      </c>
      <c r="K159" t="s">
        <v>314</v>
      </c>
      <c r="L159" t="s">
        <v>52</v>
      </c>
      <c r="M159" t="s">
        <v>315</v>
      </c>
      <c r="N159" t="s">
        <v>52</v>
      </c>
      <c r="O159">
        <v>3</v>
      </c>
      <c r="P159" t="s">
        <v>92</v>
      </c>
      <c r="Q159">
        <v>1969</v>
      </c>
      <c r="R159" t="s">
        <v>50</v>
      </c>
      <c r="S159" t="s">
        <v>51</v>
      </c>
      <c r="T159" t="s">
        <v>52</v>
      </c>
      <c r="U159" t="s">
        <v>52</v>
      </c>
      <c r="V159" t="s">
        <v>52</v>
      </c>
      <c r="W159" t="s">
        <v>52</v>
      </c>
      <c r="X159" t="s">
        <v>52</v>
      </c>
      <c r="Y159" t="s">
        <v>53</v>
      </c>
      <c r="Z159" t="s">
        <v>54</v>
      </c>
      <c r="AA159" t="s">
        <v>55</v>
      </c>
      <c r="AB159" t="s">
        <v>56</v>
      </c>
      <c r="AC159" t="s">
        <v>352</v>
      </c>
      <c r="AD159" t="s">
        <v>71</v>
      </c>
      <c r="AE159" t="s">
        <v>353</v>
      </c>
      <c r="AF159" t="s">
        <v>71</v>
      </c>
      <c r="AG159" t="s">
        <v>57</v>
      </c>
      <c r="AH159" t="s">
        <v>73</v>
      </c>
      <c r="AI159" t="s">
        <v>72</v>
      </c>
      <c r="AJ159" t="s">
        <v>52</v>
      </c>
      <c r="AK159">
        <v>790</v>
      </c>
      <c r="AL159">
        <v>790</v>
      </c>
      <c r="AM159" t="s">
        <v>61</v>
      </c>
      <c r="AN159" t="s">
        <v>263</v>
      </c>
      <c r="AO159" t="s">
        <v>317</v>
      </c>
      <c r="AP159">
        <v>26</v>
      </c>
      <c r="AQ159">
        <v>49</v>
      </c>
      <c r="AR159">
        <v>36.39</v>
      </c>
      <c r="AS159">
        <v>102</v>
      </c>
      <c r="AT159">
        <v>7</v>
      </c>
      <c r="AU159">
        <v>54.03</v>
      </c>
      <c r="AV159">
        <f t="shared" si="4"/>
        <v>26.826775000000001</v>
      </c>
      <c r="AW159">
        <f t="shared" si="5"/>
        <v>-102.13167499999999</v>
      </c>
      <c r="AX159" t="s">
        <v>58</v>
      </c>
    </row>
    <row r="160" spans="1:50" x14ac:dyDescent="0.25">
      <c r="A160">
        <v>159</v>
      </c>
      <c r="B160" t="s">
        <v>348</v>
      </c>
      <c r="C160" t="s">
        <v>49</v>
      </c>
      <c r="D160">
        <v>23491</v>
      </c>
      <c r="E160" t="s">
        <v>311</v>
      </c>
      <c r="F160" t="s">
        <v>350</v>
      </c>
      <c r="G160" t="s">
        <v>311</v>
      </c>
      <c r="H160" t="s">
        <v>312</v>
      </c>
      <c r="I160" t="s">
        <v>313</v>
      </c>
      <c r="J160">
        <v>10410</v>
      </c>
      <c r="K160" t="s">
        <v>314</v>
      </c>
      <c r="L160" t="s">
        <v>52</v>
      </c>
      <c r="M160" t="s">
        <v>315</v>
      </c>
      <c r="N160" t="s">
        <v>52</v>
      </c>
      <c r="O160">
        <v>19</v>
      </c>
      <c r="P160" t="s">
        <v>62</v>
      </c>
      <c r="Q160">
        <v>1973</v>
      </c>
      <c r="R160" t="s">
        <v>50</v>
      </c>
      <c r="S160" t="s">
        <v>51</v>
      </c>
      <c r="T160" t="s">
        <v>52</v>
      </c>
      <c r="U160" t="s">
        <v>52</v>
      </c>
      <c r="V160" t="s">
        <v>52</v>
      </c>
      <c r="W160" t="s">
        <v>52</v>
      </c>
      <c r="X160" t="s">
        <v>52</v>
      </c>
      <c r="Y160" t="s">
        <v>53</v>
      </c>
      <c r="Z160" t="s">
        <v>54</v>
      </c>
      <c r="AA160" t="s">
        <v>55</v>
      </c>
      <c r="AB160" t="s">
        <v>56</v>
      </c>
      <c r="AC160" t="s">
        <v>352</v>
      </c>
      <c r="AD160" t="s">
        <v>71</v>
      </c>
      <c r="AE160" t="s">
        <v>353</v>
      </c>
      <c r="AF160" t="s">
        <v>71</v>
      </c>
      <c r="AG160" t="s">
        <v>57</v>
      </c>
      <c r="AH160" t="s">
        <v>73</v>
      </c>
      <c r="AI160" t="s">
        <v>72</v>
      </c>
      <c r="AJ160" t="s">
        <v>52</v>
      </c>
      <c r="AK160">
        <v>934</v>
      </c>
      <c r="AL160">
        <v>934</v>
      </c>
      <c r="AM160" t="s">
        <v>61</v>
      </c>
      <c r="AN160" t="s">
        <v>263</v>
      </c>
      <c r="AO160" t="s">
        <v>318</v>
      </c>
      <c r="AP160">
        <v>26</v>
      </c>
      <c r="AQ160">
        <v>48</v>
      </c>
      <c r="AR160">
        <v>10.79</v>
      </c>
      <c r="AS160">
        <v>102</v>
      </c>
      <c r="AT160">
        <v>7</v>
      </c>
      <c r="AU160">
        <v>27.74</v>
      </c>
      <c r="AV160">
        <f t="shared" si="4"/>
        <v>26.802997222222224</v>
      </c>
      <c r="AW160">
        <f t="shared" si="5"/>
        <v>-102.12437222222222</v>
      </c>
      <c r="AX160" t="s">
        <v>58</v>
      </c>
    </row>
    <row r="161" spans="1:50" x14ac:dyDescent="0.25">
      <c r="A161">
        <v>160</v>
      </c>
      <c r="B161" t="s">
        <v>348</v>
      </c>
      <c r="C161" t="s">
        <v>49</v>
      </c>
      <c r="D161">
        <v>23496</v>
      </c>
      <c r="E161" t="s">
        <v>311</v>
      </c>
      <c r="F161" t="s">
        <v>350</v>
      </c>
      <c r="G161" t="s">
        <v>311</v>
      </c>
      <c r="H161" t="s">
        <v>312</v>
      </c>
      <c r="I161" t="s">
        <v>313</v>
      </c>
      <c r="J161">
        <v>13545</v>
      </c>
      <c r="K161" t="s">
        <v>314</v>
      </c>
      <c r="L161" t="s">
        <v>52</v>
      </c>
      <c r="M161" t="s">
        <v>315</v>
      </c>
      <c r="N161" t="s">
        <v>52</v>
      </c>
      <c r="O161">
        <v>20</v>
      </c>
      <c r="P161" t="s">
        <v>60</v>
      </c>
      <c r="Q161">
        <v>1976</v>
      </c>
      <c r="R161" t="s">
        <v>50</v>
      </c>
      <c r="S161" t="s">
        <v>51</v>
      </c>
      <c r="T161" t="s">
        <v>52</v>
      </c>
      <c r="U161" t="s">
        <v>52</v>
      </c>
      <c r="V161" t="s">
        <v>52</v>
      </c>
      <c r="W161" t="s">
        <v>52</v>
      </c>
      <c r="X161" t="s">
        <v>52</v>
      </c>
      <c r="Y161" t="s">
        <v>53</v>
      </c>
      <c r="Z161" t="s">
        <v>54</v>
      </c>
      <c r="AA161" t="s">
        <v>55</v>
      </c>
      <c r="AB161" t="s">
        <v>56</v>
      </c>
      <c r="AC161" t="s">
        <v>352</v>
      </c>
      <c r="AD161" t="s">
        <v>71</v>
      </c>
      <c r="AE161" t="s">
        <v>353</v>
      </c>
      <c r="AF161" t="s">
        <v>71</v>
      </c>
      <c r="AG161" t="s">
        <v>57</v>
      </c>
      <c r="AH161" t="s">
        <v>73</v>
      </c>
      <c r="AI161" t="s">
        <v>72</v>
      </c>
      <c r="AJ161" t="s">
        <v>52</v>
      </c>
      <c r="AK161">
        <v>409</v>
      </c>
      <c r="AL161">
        <v>409</v>
      </c>
      <c r="AM161" t="s">
        <v>86</v>
      </c>
      <c r="AN161" t="s">
        <v>319</v>
      </c>
      <c r="AO161" t="s">
        <v>320</v>
      </c>
      <c r="AP161">
        <v>24</v>
      </c>
      <c r="AQ161">
        <v>48</v>
      </c>
      <c r="AR161">
        <v>48.4</v>
      </c>
      <c r="AS161">
        <v>99</v>
      </c>
      <c r="AT161">
        <v>36</v>
      </c>
      <c r="AU161">
        <v>46.95</v>
      </c>
      <c r="AV161">
        <f t="shared" si="4"/>
        <v>24.813444444444446</v>
      </c>
      <c r="AW161">
        <f t="shared" si="5"/>
        <v>-99.61304166666666</v>
      </c>
      <c r="AX161" t="s">
        <v>58</v>
      </c>
    </row>
    <row r="162" spans="1:50" x14ac:dyDescent="0.25">
      <c r="A162">
        <v>161</v>
      </c>
      <c r="B162" t="s">
        <v>348</v>
      </c>
      <c r="C162" t="s">
        <v>49</v>
      </c>
      <c r="D162">
        <v>858444</v>
      </c>
      <c r="E162" t="s">
        <v>63</v>
      </c>
      <c r="F162" t="s">
        <v>349</v>
      </c>
      <c r="G162" t="s">
        <v>64</v>
      </c>
      <c r="H162" t="s">
        <v>65</v>
      </c>
      <c r="I162" t="s">
        <v>66</v>
      </c>
      <c r="J162">
        <v>7</v>
      </c>
      <c r="K162" t="s">
        <v>321</v>
      </c>
      <c r="L162" t="s">
        <v>52</v>
      </c>
      <c r="M162" t="s">
        <v>322</v>
      </c>
      <c r="N162" t="s">
        <v>52</v>
      </c>
      <c r="O162">
        <v>1</v>
      </c>
      <c r="P162" t="s">
        <v>100</v>
      </c>
      <c r="Q162">
        <v>1998</v>
      </c>
      <c r="R162" t="s">
        <v>50</v>
      </c>
      <c r="S162" t="s">
        <v>51</v>
      </c>
      <c r="T162" t="s">
        <v>52</v>
      </c>
      <c r="U162" t="s">
        <v>52</v>
      </c>
      <c r="V162" t="s">
        <v>52</v>
      </c>
      <c r="W162" t="s">
        <v>52</v>
      </c>
      <c r="X162" t="s">
        <v>52</v>
      </c>
      <c r="Y162" t="s">
        <v>53</v>
      </c>
      <c r="Z162" t="s">
        <v>54</v>
      </c>
      <c r="AA162" t="s">
        <v>55</v>
      </c>
      <c r="AB162" t="s">
        <v>56</v>
      </c>
      <c r="AC162" t="s">
        <v>352</v>
      </c>
      <c r="AD162" t="s">
        <v>71</v>
      </c>
      <c r="AE162" t="s">
        <v>353</v>
      </c>
      <c r="AF162" t="s">
        <v>71</v>
      </c>
      <c r="AG162" t="s">
        <v>57</v>
      </c>
      <c r="AH162" t="s">
        <v>73</v>
      </c>
      <c r="AI162" t="s">
        <v>72</v>
      </c>
      <c r="AJ162" t="s">
        <v>52</v>
      </c>
      <c r="AK162">
        <v>1786</v>
      </c>
      <c r="AL162">
        <v>1786</v>
      </c>
      <c r="AM162" t="s">
        <v>86</v>
      </c>
      <c r="AN162" t="s">
        <v>150</v>
      </c>
      <c r="AO162" t="s">
        <v>323</v>
      </c>
      <c r="AP162">
        <v>24</v>
      </c>
      <c r="AQ162">
        <v>23</v>
      </c>
      <c r="AR162">
        <v>51</v>
      </c>
      <c r="AS162">
        <v>100</v>
      </c>
      <c r="AT162">
        <v>23</v>
      </c>
      <c r="AU162">
        <v>42</v>
      </c>
      <c r="AV162">
        <f t="shared" si="4"/>
        <v>24.397500000000001</v>
      </c>
      <c r="AW162">
        <f t="shared" si="5"/>
        <v>-100.39500000000001</v>
      </c>
      <c r="AX162" t="s">
        <v>58</v>
      </c>
    </row>
    <row r="163" spans="1:50" x14ac:dyDescent="0.25">
      <c r="A163">
        <v>162</v>
      </c>
      <c r="B163" t="s">
        <v>348</v>
      </c>
      <c r="C163" t="s">
        <v>49</v>
      </c>
      <c r="D163">
        <v>858421</v>
      </c>
      <c r="E163" t="s">
        <v>63</v>
      </c>
      <c r="F163" t="s">
        <v>349</v>
      </c>
      <c r="G163" t="s">
        <v>64</v>
      </c>
      <c r="H163" t="s">
        <v>65</v>
      </c>
      <c r="I163" t="s">
        <v>66</v>
      </c>
      <c r="J163">
        <v>81</v>
      </c>
      <c r="K163" t="s">
        <v>321</v>
      </c>
      <c r="L163" t="s">
        <v>52</v>
      </c>
      <c r="M163" t="s">
        <v>322</v>
      </c>
      <c r="N163" t="s">
        <v>52</v>
      </c>
      <c r="O163">
        <v>4</v>
      </c>
      <c r="P163" t="s">
        <v>100</v>
      </c>
      <c r="Q163">
        <v>1998</v>
      </c>
      <c r="R163" t="s">
        <v>50</v>
      </c>
      <c r="S163" t="s">
        <v>51</v>
      </c>
      <c r="T163" t="s">
        <v>52</v>
      </c>
      <c r="U163" t="s">
        <v>52</v>
      </c>
      <c r="V163" t="s">
        <v>52</v>
      </c>
      <c r="W163" t="s">
        <v>52</v>
      </c>
      <c r="X163" t="s">
        <v>52</v>
      </c>
      <c r="Y163" t="s">
        <v>53</v>
      </c>
      <c r="Z163" t="s">
        <v>54</v>
      </c>
      <c r="AA163" t="s">
        <v>55</v>
      </c>
      <c r="AB163" t="s">
        <v>56</v>
      </c>
      <c r="AC163" t="s">
        <v>352</v>
      </c>
      <c r="AD163" t="s">
        <v>71</v>
      </c>
      <c r="AE163" t="s">
        <v>353</v>
      </c>
      <c r="AF163" t="s">
        <v>71</v>
      </c>
      <c r="AG163" t="s">
        <v>57</v>
      </c>
      <c r="AH163" t="s">
        <v>73</v>
      </c>
      <c r="AI163" t="s">
        <v>72</v>
      </c>
      <c r="AJ163" t="s">
        <v>52</v>
      </c>
      <c r="AK163">
        <v>1213</v>
      </c>
      <c r="AL163">
        <v>1213</v>
      </c>
      <c r="AM163" t="s">
        <v>212</v>
      </c>
      <c r="AN163" t="s">
        <v>236</v>
      </c>
      <c r="AO163" t="s">
        <v>236</v>
      </c>
      <c r="AP163">
        <v>22</v>
      </c>
      <c r="AQ163">
        <v>59</v>
      </c>
      <c r="AR163">
        <v>48</v>
      </c>
      <c r="AS163">
        <v>99</v>
      </c>
      <c r="AT163">
        <v>43</v>
      </c>
      <c r="AU163">
        <v>12</v>
      </c>
      <c r="AV163">
        <f t="shared" si="4"/>
        <v>22.996666666666666</v>
      </c>
      <c r="AW163">
        <f t="shared" si="5"/>
        <v>-99.72</v>
      </c>
      <c r="AX163" t="s">
        <v>58</v>
      </c>
    </row>
    <row r="164" spans="1:50" x14ac:dyDescent="0.25">
      <c r="A164">
        <v>163</v>
      </c>
      <c r="B164" t="s">
        <v>348</v>
      </c>
      <c r="C164" t="s">
        <v>49</v>
      </c>
      <c r="D164">
        <v>158967</v>
      </c>
      <c r="E164" t="s">
        <v>63</v>
      </c>
      <c r="F164" t="s">
        <v>349</v>
      </c>
      <c r="G164" t="s">
        <v>64</v>
      </c>
      <c r="H164" t="s">
        <v>65</v>
      </c>
      <c r="I164" t="s">
        <v>66</v>
      </c>
      <c r="J164">
        <v>1758</v>
      </c>
      <c r="K164" t="s">
        <v>324</v>
      </c>
      <c r="L164" t="s">
        <v>325</v>
      </c>
      <c r="M164" t="s">
        <v>326</v>
      </c>
      <c r="N164" t="s">
        <v>52</v>
      </c>
      <c r="O164">
        <v>1</v>
      </c>
      <c r="P164" t="s">
        <v>95</v>
      </c>
      <c r="Q164">
        <v>1973</v>
      </c>
      <c r="R164" t="s">
        <v>50</v>
      </c>
      <c r="S164" t="s">
        <v>51</v>
      </c>
      <c r="T164" t="s">
        <v>52</v>
      </c>
      <c r="U164" t="s">
        <v>52</v>
      </c>
      <c r="V164" t="s">
        <v>52</v>
      </c>
      <c r="W164" t="s">
        <v>52</v>
      </c>
      <c r="X164" t="s">
        <v>52</v>
      </c>
      <c r="Y164" t="s">
        <v>53</v>
      </c>
      <c r="Z164" t="s">
        <v>54</v>
      </c>
      <c r="AA164" t="s">
        <v>55</v>
      </c>
      <c r="AB164" t="s">
        <v>56</v>
      </c>
      <c r="AC164" t="s">
        <v>352</v>
      </c>
      <c r="AD164" t="s">
        <v>71</v>
      </c>
      <c r="AE164" t="s">
        <v>353</v>
      </c>
      <c r="AF164" t="s">
        <v>71</v>
      </c>
      <c r="AG164" t="s">
        <v>57</v>
      </c>
      <c r="AH164" t="s">
        <v>73</v>
      </c>
      <c r="AI164" t="s">
        <v>72</v>
      </c>
      <c r="AJ164" t="s">
        <v>52</v>
      </c>
      <c r="AK164">
        <v>2007</v>
      </c>
      <c r="AL164">
        <v>2007</v>
      </c>
      <c r="AM164" t="s">
        <v>107</v>
      </c>
      <c r="AN164" t="s">
        <v>172</v>
      </c>
      <c r="AO164" t="s">
        <v>327</v>
      </c>
      <c r="AP164">
        <v>23</v>
      </c>
      <c r="AQ164">
        <v>29</v>
      </c>
      <c r="AR164">
        <v>57.71</v>
      </c>
      <c r="AS164">
        <v>102</v>
      </c>
      <c r="AT164">
        <v>2</v>
      </c>
      <c r="AU164">
        <v>58.85</v>
      </c>
      <c r="AV164">
        <f t="shared" si="4"/>
        <v>23.49936388888889</v>
      </c>
      <c r="AW164">
        <f t="shared" si="5"/>
        <v>-102.04968055555555</v>
      </c>
      <c r="AX164" t="s">
        <v>58</v>
      </c>
    </row>
    <row r="165" spans="1:50" x14ac:dyDescent="0.25">
      <c r="A165">
        <v>164</v>
      </c>
      <c r="B165" t="s">
        <v>348</v>
      </c>
      <c r="C165" t="s">
        <v>49</v>
      </c>
      <c r="D165">
        <v>202136</v>
      </c>
      <c r="E165" t="s">
        <v>63</v>
      </c>
      <c r="F165" t="s">
        <v>349</v>
      </c>
      <c r="G165" t="s">
        <v>64</v>
      </c>
      <c r="H165" t="s">
        <v>65</v>
      </c>
      <c r="I165" t="s">
        <v>66</v>
      </c>
      <c r="J165">
        <v>2017</v>
      </c>
      <c r="K165" t="s">
        <v>324</v>
      </c>
      <c r="L165" t="s">
        <v>325</v>
      </c>
      <c r="M165" t="s">
        <v>326</v>
      </c>
      <c r="N165" t="s">
        <v>52</v>
      </c>
      <c r="O165">
        <v>3</v>
      </c>
      <c r="P165" t="s">
        <v>95</v>
      </c>
      <c r="Q165">
        <v>1973</v>
      </c>
      <c r="R165" t="s">
        <v>50</v>
      </c>
      <c r="S165" t="s">
        <v>51</v>
      </c>
      <c r="T165" t="s">
        <v>52</v>
      </c>
      <c r="U165" t="s">
        <v>52</v>
      </c>
      <c r="V165" t="s">
        <v>52</v>
      </c>
      <c r="W165" t="s">
        <v>52</v>
      </c>
      <c r="X165" t="s">
        <v>52</v>
      </c>
      <c r="Y165" t="s">
        <v>53</v>
      </c>
      <c r="Z165" t="s">
        <v>54</v>
      </c>
      <c r="AA165" t="s">
        <v>55</v>
      </c>
      <c r="AB165" t="s">
        <v>56</v>
      </c>
      <c r="AC165" t="s">
        <v>352</v>
      </c>
      <c r="AD165" t="s">
        <v>71</v>
      </c>
      <c r="AE165" t="s">
        <v>353</v>
      </c>
      <c r="AF165" t="s">
        <v>71</v>
      </c>
      <c r="AG165" t="s">
        <v>57</v>
      </c>
      <c r="AH165" t="s">
        <v>73</v>
      </c>
      <c r="AI165" t="s">
        <v>72</v>
      </c>
      <c r="AJ165" t="s">
        <v>52</v>
      </c>
      <c r="AK165">
        <v>2072</v>
      </c>
      <c r="AL165">
        <v>2072</v>
      </c>
      <c r="AM165" t="s">
        <v>61</v>
      </c>
      <c r="AN165" t="s">
        <v>328</v>
      </c>
      <c r="AO165" t="s">
        <v>329</v>
      </c>
      <c r="AP165">
        <v>25</v>
      </c>
      <c r="AQ165">
        <v>13</v>
      </c>
      <c r="AR165">
        <v>9.3699999999999992</v>
      </c>
      <c r="AS165">
        <v>100</v>
      </c>
      <c r="AT165">
        <v>47</v>
      </c>
      <c r="AU165">
        <v>43.29</v>
      </c>
      <c r="AV165">
        <f t="shared" si="4"/>
        <v>25.219269444444443</v>
      </c>
      <c r="AW165">
        <f t="shared" si="5"/>
        <v>-100.79535833333333</v>
      </c>
      <c r="AX165" t="s">
        <v>58</v>
      </c>
    </row>
    <row r="166" spans="1:50" x14ac:dyDescent="0.25">
      <c r="A166">
        <v>165</v>
      </c>
      <c r="B166" t="s">
        <v>348</v>
      </c>
      <c r="C166" t="s">
        <v>49</v>
      </c>
      <c r="D166">
        <v>474884</v>
      </c>
      <c r="E166" t="s">
        <v>63</v>
      </c>
      <c r="F166" t="s">
        <v>349</v>
      </c>
      <c r="G166" t="s">
        <v>64</v>
      </c>
      <c r="H166" t="s">
        <v>65</v>
      </c>
      <c r="I166" t="s">
        <v>66</v>
      </c>
      <c r="J166">
        <v>2579</v>
      </c>
      <c r="K166" t="s">
        <v>324</v>
      </c>
      <c r="L166" t="s">
        <v>325</v>
      </c>
      <c r="M166" t="s">
        <v>326</v>
      </c>
      <c r="N166" t="s">
        <v>52</v>
      </c>
      <c r="O166">
        <v>8</v>
      </c>
      <c r="P166" t="s">
        <v>78</v>
      </c>
      <c r="Q166">
        <v>1976</v>
      </c>
      <c r="R166" t="s">
        <v>50</v>
      </c>
      <c r="S166" t="s">
        <v>51</v>
      </c>
      <c r="T166" t="s">
        <v>52</v>
      </c>
      <c r="U166" t="s">
        <v>52</v>
      </c>
      <c r="V166" t="s">
        <v>52</v>
      </c>
      <c r="W166" t="s">
        <v>52</v>
      </c>
      <c r="X166" t="s">
        <v>52</v>
      </c>
      <c r="Y166" t="s">
        <v>53</v>
      </c>
      <c r="Z166" t="s">
        <v>54</v>
      </c>
      <c r="AA166" t="s">
        <v>55</v>
      </c>
      <c r="AB166" t="s">
        <v>56</v>
      </c>
      <c r="AC166" t="s">
        <v>352</v>
      </c>
      <c r="AD166" t="s">
        <v>71</v>
      </c>
      <c r="AE166" t="s">
        <v>353</v>
      </c>
      <c r="AF166" t="s">
        <v>71</v>
      </c>
      <c r="AG166" t="s">
        <v>57</v>
      </c>
      <c r="AH166" t="s">
        <v>73</v>
      </c>
      <c r="AI166" t="s">
        <v>72</v>
      </c>
      <c r="AJ166" t="s">
        <v>52</v>
      </c>
      <c r="AK166">
        <v>1123</v>
      </c>
      <c r="AL166">
        <v>1123</v>
      </c>
      <c r="AM166" t="s">
        <v>107</v>
      </c>
      <c r="AN166" t="s">
        <v>330</v>
      </c>
      <c r="AO166" t="s">
        <v>331</v>
      </c>
      <c r="AP166">
        <v>25</v>
      </c>
      <c r="AQ166">
        <v>53</v>
      </c>
      <c r="AR166">
        <v>54.93</v>
      </c>
      <c r="AS166">
        <v>103</v>
      </c>
      <c r="AT166">
        <v>38</v>
      </c>
      <c r="AU166">
        <v>27.93</v>
      </c>
      <c r="AV166">
        <f t="shared" si="4"/>
        <v>25.898591666666665</v>
      </c>
      <c r="AW166">
        <f t="shared" si="5"/>
        <v>-103.64109166666667</v>
      </c>
      <c r="AX166" t="s">
        <v>58</v>
      </c>
    </row>
    <row r="167" spans="1:50" x14ac:dyDescent="0.25">
      <c r="A167">
        <v>166</v>
      </c>
      <c r="B167" t="s">
        <v>348</v>
      </c>
      <c r="C167" t="s">
        <v>49</v>
      </c>
      <c r="D167">
        <v>495538</v>
      </c>
      <c r="E167" t="s">
        <v>63</v>
      </c>
      <c r="F167" t="s">
        <v>349</v>
      </c>
      <c r="G167" t="s">
        <v>64</v>
      </c>
      <c r="H167" t="s">
        <v>65</v>
      </c>
      <c r="I167" t="s">
        <v>66</v>
      </c>
      <c r="J167">
        <v>4892</v>
      </c>
      <c r="K167" t="s">
        <v>332</v>
      </c>
      <c r="L167" t="s">
        <v>333</v>
      </c>
      <c r="M167" t="s">
        <v>334</v>
      </c>
      <c r="N167" t="s">
        <v>52</v>
      </c>
      <c r="O167">
        <v>2</v>
      </c>
      <c r="P167" t="s">
        <v>62</v>
      </c>
      <c r="Q167">
        <v>1987</v>
      </c>
      <c r="R167" t="s">
        <v>50</v>
      </c>
      <c r="S167" t="s">
        <v>51</v>
      </c>
      <c r="T167" t="s">
        <v>52</v>
      </c>
      <c r="U167" t="s">
        <v>52</v>
      </c>
      <c r="V167" t="s">
        <v>52</v>
      </c>
      <c r="W167" t="s">
        <v>52</v>
      </c>
      <c r="X167" t="s">
        <v>52</v>
      </c>
      <c r="Y167" t="s">
        <v>53</v>
      </c>
      <c r="Z167" t="s">
        <v>54</v>
      </c>
      <c r="AA167" t="s">
        <v>55</v>
      </c>
      <c r="AB167" t="s">
        <v>56</v>
      </c>
      <c r="AC167" t="s">
        <v>352</v>
      </c>
      <c r="AD167" t="s">
        <v>71</v>
      </c>
      <c r="AE167" t="s">
        <v>353</v>
      </c>
      <c r="AF167" t="s">
        <v>71</v>
      </c>
      <c r="AG167" t="s">
        <v>57</v>
      </c>
      <c r="AH167" t="s">
        <v>73</v>
      </c>
      <c r="AI167" t="s">
        <v>72</v>
      </c>
      <c r="AJ167" t="s">
        <v>52</v>
      </c>
      <c r="AK167">
        <v>1414</v>
      </c>
      <c r="AL167">
        <v>1414</v>
      </c>
      <c r="AM167" t="s">
        <v>80</v>
      </c>
      <c r="AN167" t="s">
        <v>81</v>
      </c>
      <c r="AO167" t="s">
        <v>335</v>
      </c>
      <c r="AP167">
        <v>22</v>
      </c>
      <c r="AQ167">
        <v>55</v>
      </c>
      <c r="AR167">
        <v>58.95</v>
      </c>
      <c r="AS167">
        <v>100</v>
      </c>
      <c r="AT167">
        <v>26</v>
      </c>
      <c r="AU167">
        <v>22.67</v>
      </c>
      <c r="AV167">
        <f t="shared" si="4"/>
        <v>22.933041666666668</v>
      </c>
      <c r="AW167">
        <f t="shared" si="5"/>
        <v>-100.43963055555555</v>
      </c>
      <c r="AX167" t="s">
        <v>58</v>
      </c>
    </row>
    <row r="168" spans="1:50" x14ac:dyDescent="0.25">
      <c r="A168">
        <v>167</v>
      </c>
      <c r="B168" t="s">
        <v>348</v>
      </c>
      <c r="C168" t="s">
        <v>49</v>
      </c>
      <c r="D168" t="s">
        <v>83</v>
      </c>
      <c r="E168" t="s">
        <v>336</v>
      </c>
      <c r="F168" t="s">
        <v>351</v>
      </c>
      <c r="G168" t="s">
        <v>337</v>
      </c>
      <c r="H168" s="1" t="s">
        <v>338</v>
      </c>
      <c r="I168" t="s">
        <v>66</v>
      </c>
      <c r="J168">
        <v>652</v>
      </c>
      <c r="K168" t="s">
        <v>339</v>
      </c>
      <c r="L168" t="s">
        <v>340</v>
      </c>
      <c r="M168" t="s">
        <v>341</v>
      </c>
      <c r="N168" t="s">
        <v>52</v>
      </c>
      <c r="O168">
        <v>3</v>
      </c>
      <c r="P168" t="s">
        <v>95</v>
      </c>
      <c r="Q168">
        <v>2003</v>
      </c>
      <c r="R168" t="s">
        <v>50</v>
      </c>
      <c r="S168" t="s">
        <v>51</v>
      </c>
      <c r="T168" t="s">
        <v>52</v>
      </c>
      <c r="U168" t="s">
        <v>52</v>
      </c>
      <c r="V168" t="s">
        <v>52</v>
      </c>
      <c r="W168" t="s">
        <v>52</v>
      </c>
      <c r="X168" t="s">
        <v>52</v>
      </c>
      <c r="Y168" t="s">
        <v>53</v>
      </c>
      <c r="Z168" t="s">
        <v>54</v>
      </c>
      <c r="AA168" t="s">
        <v>55</v>
      </c>
      <c r="AB168" t="s">
        <v>56</v>
      </c>
      <c r="AC168" t="s">
        <v>352</v>
      </c>
      <c r="AD168" t="s">
        <v>71</v>
      </c>
      <c r="AE168" t="s">
        <v>353</v>
      </c>
      <c r="AF168" t="s">
        <v>71</v>
      </c>
      <c r="AG168" t="s">
        <v>57</v>
      </c>
      <c r="AH168" t="s">
        <v>73</v>
      </c>
      <c r="AI168" t="s">
        <v>72</v>
      </c>
      <c r="AJ168" t="s">
        <v>52</v>
      </c>
      <c r="AK168">
        <v>1720</v>
      </c>
      <c r="AL168">
        <v>1720</v>
      </c>
      <c r="AM168" t="s">
        <v>80</v>
      </c>
      <c r="AN168" t="s">
        <v>252</v>
      </c>
      <c r="AO168" t="s">
        <v>342</v>
      </c>
      <c r="AP168">
        <v>23</v>
      </c>
      <c r="AQ168">
        <v>50</v>
      </c>
      <c r="AR168">
        <v>34.380000000000003</v>
      </c>
      <c r="AS168">
        <v>100</v>
      </c>
      <c r="AT168">
        <v>48</v>
      </c>
      <c r="AU168">
        <v>33.9</v>
      </c>
      <c r="AV168">
        <f t="shared" si="4"/>
        <v>23.842883333333333</v>
      </c>
      <c r="AW168">
        <f t="shared" si="5"/>
        <v>-100.80941666666666</v>
      </c>
      <c r="AX168" t="s">
        <v>58</v>
      </c>
    </row>
    <row r="169" spans="1:50" x14ac:dyDescent="0.25">
      <c r="A169">
        <v>168</v>
      </c>
      <c r="B169" t="s">
        <v>348</v>
      </c>
      <c r="C169" t="s">
        <v>49</v>
      </c>
      <c r="D169">
        <v>855839</v>
      </c>
      <c r="E169" t="s">
        <v>63</v>
      </c>
      <c r="F169" t="s">
        <v>349</v>
      </c>
      <c r="G169" t="s">
        <v>64</v>
      </c>
      <c r="H169" t="s">
        <v>65</v>
      </c>
      <c r="I169" t="s">
        <v>66</v>
      </c>
      <c r="J169">
        <v>14934</v>
      </c>
      <c r="K169" t="s">
        <v>343</v>
      </c>
      <c r="L169" t="s">
        <v>344</v>
      </c>
      <c r="M169" t="s">
        <v>345</v>
      </c>
      <c r="N169" t="s">
        <v>52</v>
      </c>
      <c r="O169">
        <v>24</v>
      </c>
      <c r="P169" t="s">
        <v>62</v>
      </c>
      <c r="Q169">
        <v>1997</v>
      </c>
      <c r="R169" t="s">
        <v>50</v>
      </c>
      <c r="S169" t="s">
        <v>51</v>
      </c>
      <c r="T169" t="s">
        <v>52</v>
      </c>
      <c r="U169" t="s">
        <v>52</v>
      </c>
      <c r="V169" t="s">
        <v>52</v>
      </c>
      <c r="W169" t="s">
        <v>52</v>
      </c>
      <c r="X169" t="s">
        <v>52</v>
      </c>
      <c r="Y169" t="s">
        <v>53</v>
      </c>
      <c r="Z169" t="s">
        <v>54</v>
      </c>
      <c r="AA169" t="s">
        <v>55</v>
      </c>
      <c r="AB169" t="s">
        <v>56</v>
      </c>
      <c r="AC169" t="s">
        <v>352</v>
      </c>
      <c r="AD169" t="s">
        <v>71</v>
      </c>
      <c r="AE169" t="s">
        <v>353</v>
      </c>
      <c r="AF169" t="s">
        <v>71</v>
      </c>
      <c r="AG169" t="s">
        <v>57</v>
      </c>
      <c r="AH169" t="s">
        <v>73</v>
      </c>
      <c r="AI169" t="s">
        <v>72</v>
      </c>
      <c r="AJ169" t="s">
        <v>52</v>
      </c>
      <c r="AK169">
        <v>1233</v>
      </c>
      <c r="AL169">
        <v>1233</v>
      </c>
      <c r="AM169" t="s">
        <v>80</v>
      </c>
      <c r="AN169" t="s">
        <v>81</v>
      </c>
      <c r="AO169" t="s">
        <v>346</v>
      </c>
      <c r="AP169">
        <v>23</v>
      </c>
      <c r="AQ169">
        <v>10</v>
      </c>
      <c r="AR169">
        <v>6.47</v>
      </c>
      <c r="AS169">
        <v>100</v>
      </c>
      <c r="AT169">
        <v>10</v>
      </c>
      <c r="AU169">
        <v>46.25</v>
      </c>
      <c r="AV169">
        <f t="shared" si="4"/>
        <v>23.168463888888891</v>
      </c>
      <c r="AW169">
        <f t="shared" si="5"/>
        <v>-100.17951388888889</v>
      </c>
      <c r="AX169" t="s">
        <v>58</v>
      </c>
    </row>
    <row r="170" spans="1:50" x14ac:dyDescent="0.25">
      <c r="A170">
        <v>169</v>
      </c>
      <c r="B170" t="s">
        <v>348</v>
      </c>
      <c r="C170" t="s">
        <v>49</v>
      </c>
      <c r="D170">
        <v>1360846</v>
      </c>
      <c r="E170" t="s">
        <v>63</v>
      </c>
      <c r="F170" t="s">
        <v>349</v>
      </c>
      <c r="G170" t="s">
        <v>64</v>
      </c>
      <c r="H170" t="s">
        <v>65</v>
      </c>
      <c r="I170" t="s">
        <v>66</v>
      </c>
      <c r="J170">
        <v>17551</v>
      </c>
      <c r="K170" t="s">
        <v>343</v>
      </c>
      <c r="L170" t="s">
        <v>344</v>
      </c>
      <c r="M170" t="s">
        <v>345</v>
      </c>
      <c r="N170" t="s">
        <v>52</v>
      </c>
      <c r="O170">
        <v>3</v>
      </c>
      <c r="P170" t="s">
        <v>100</v>
      </c>
      <c r="Q170">
        <v>2003</v>
      </c>
      <c r="R170" t="s">
        <v>50</v>
      </c>
      <c r="S170" t="s">
        <v>51</v>
      </c>
      <c r="T170" t="s">
        <v>52</v>
      </c>
      <c r="U170" t="s">
        <v>52</v>
      </c>
      <c r="V170" t="s">
        <v>52</v>
      </c>
      <c r="W170" t="s">
        <v>52</v>
      </c>
      <c r="X170" t="s">
        <v>52</v>
      </c>
      <c r="Y170" t="s">
        <v>53</v>
      </c>
      <c r="Z170" t="s">
        <v>54</v>
      </c>
      <c r="AA170" t="s">
        <v>55</v>
      </c>
      <c r="AB170" t="s">
        <v>56</v>
      </c>
      <c r="AC170" t="s">
        <v>352</v>
      </c>
      <c r="AD170" t="s">
        <v>71</v>
      </c>
      <c r="AE170" t="s">
        <v>353</v>
      </c>
      <c r="AF170" t="s">
        <v>71</v>
      </c>
      <c r="AG170" t="s">
        <v>57</v>
      </c>
      <c r="AH170" t="s">
        <v>73</v>
      </c>
      <c r="AI170" t="s">
        <v>72</v>
      </c>
      <c r="AJ170" t="s">
        <v>52</v>
      </c>
      <c r="AK170">
        <v>1602</v>
      </c>
      <c r="AL170">
        <v>1602</v>
      </c>
      <c r="AM170" t="s">
        <v>80</v>
      </c>
      <c r="AN170" t="s">
        <v>81</v>
      </c>
      <c r="AO170" t="s">
        <v>347</v>
      </c>
      <c r="AP170">
        <v>22</v>
      </c>
      <c r="AQ170">
        <v>30</v>
      </c>
      <c r="AR170">
        <v>7</v>
      </c>
      <c r="AS170">
        <v>100</v>
      </c>
      <c r="AT170">
        <v>30</v>
      </c>
      <c r="AU170">
        <v>24</v>
      </c>
      <c r="AV170">
        <f t="shared" si="4"/>
        <v>22.501944444444444</v>
      </c>
      <c r="AW170">
        <f t="shared" si="5"/>
        <v>-100.50666666666666</v>
      </c>
      <c r="AX170" t="s">
        <v>58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 de citar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Aquino</dc:creator>
  <cp:lastModifiedBy>Francisco Guzmán Mérida</cp:lastModifiedBy>
  <dcterms:created xsi:type="dcterms:W3CDTF">2015-06-12T16:29:45Z</dcterms:created>
  <dcterms:modified xsi:type="dcterms:W3CDTF">2016-02-19T22:38:01Z</dcterms:modified>
</cp:coreProperties>
</file>